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3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<sst xmlns="http://schemas.openxmlformats.org/spreadsheetml/2006/main" count="145" uniqueCount="70">
  <si>
    <t xml:space="preserve">Measure S 2006 expenditures</t>
  </si>
  <si>
    <t xml:space="preserve">FY 07-08</t>
  </si>
  <si>
    <t xml:space="preserve">FY 08-09</t>
  </si>
  <si>
    <t xml:space="preserve">FY 09-10</t>
  </si>
  <si>
    <t xml:space="preserve">FY 10-11</t>
  </si>
  <si>
    <t xml:space="preserve">FY 11-12</t>
  </si>
  <si>
    <t xml:space="preserve">FY 12-13</t>
  </si>
  <si>
    <t xml:space="preserve">Police</t>
  </si>
  <si>
    <t xml:space="preserve">Fire</t>
  </si>
  <si>
    <t xml:space="preserve">Infrastructure</t>
  </si>
  <si>
    <t xml:space="preserve">Total expenditure</t>
  </si>
  <si>
    <t xml:space="preserve">Checksum</t>
  </si>
  <si>
    <t xml:space="preserve">(page 61, FY 2012-13 budget)</t>
  </si>
  <si>
    <t xml:space="preserve">Measure S 2006 Revenue</t>
  </si>
  <si>
    <t xml:space="preserve">Sales Tax</t>
  </si>
  <si>
    <t xml:space="preserve">Investment Earnings</t>
  </si>
  <si>
    <t xml:space="preserve">Transfers Out</t>
  </si>
  <si>
    <t xml:space="preserve">Total Revenue</t>
  </si>
  <si>
    <t xml:space="preserve">(page 60, FY 2012-13 budget)</t>
  </si>
  <si>
    <t xml:space="preserve">(page 56, FY 2014-15 budget</t>
  </si>
  <si>
    <t xml:space="preserve">Significant discrepancy between FY14-15 (and FY 15-16) and FY 16-17 on FY 12-13 ACTUAL expenditures. Same for FY 15-16 versus FY 16-17 and FY 17-18 on FY 13-14 Actual.</t>
  </si>
  <si>
    <t xml:space="preserve">Conclusion- budgets from before FY 16-17 may be inaccurate.</t>
  </si>
  <si>
    <t xml:space="preserve">FY 14-15 and FY 15-16 budgets agree on expenditures where they overlap, so working from FY 15-16 budget data.</t>
  </si>
  <si>
    <t xml:space="preserve">Audit report from 6-30-13 agrees with the FY 16-17 and onwards numbers for FY 12-13.</t>
  </si>
  <si>
    <r>
      <rPr>
        <sz val="8.5"/>
        <color rgb="FF2F2F2F"/>
        <rFont val="Arial"/>
        <family val="2"/>
      </rPr>
      <t xml:space="preserve">1</t>
    </r>
    <r>
      <rPr>
        <sz val="8.5"/>
        <color rgb="FF59625F"/>
        <rFont val="Arial"/>
        <family val="2"/>
      </rPr>
      <t xml:space="preserve">,</t>
    </r>
    <r>
      <rPr>
        <sz val="8.5"/>
        <color rgb="FF1D1D1D"/>
        <rFont val="Arial"/>
        <family val="2"/>
      </rPr>
      <t xml:space="preserve">1</t>
    </r>
    <r>
      <rPr>
        <sz val="8.5"/>
        <color rgb="FF444444"/>
        <rFont val="Arial"/>
        <family val="2"/>
      </rPr>
      <t xml:space="preserve">55</t>
    </r>
    <r>
      <rPr>
        <sz val="8.5"/>
        <color rgb="FF6E6E6E"/>
        <rFont val="Arial"/>
        <family val="2"/>
      </rPr>
      <t xml:space="preserve">,</t>
    </r>
    <r>
      <rPr>
        <sz val="8.5"/>
        <color rgb="FF2F2F2F"/>
        <rFont val="Arial"/>
        <family val="2"/>
      </rPr>
      <t xml:space="preserve">719</t>
    </r>
  </si>
  <si>
    <r>
      <rPr>
        <sz val="8.5"/>
        <color rgb="FF2F2F2F"/>
        <rFont val="Arial"/>
        <family val="2"/>
      </rPr>
      <t xml:space="preserve">1</t>
    </r>
    <r>
      <rPr>
        <sz val="8.5"/>
        <color rgb="FF1D1D1D"/>
        <rFont val="Arial"/>
        <family val="2"/>
      </rPr>
      <t xml:space="preserve">1</t>
    </r>
    <r>
      <rPr>
        <sz val="8.5"/>
        <color rgb="FF444444"/>
        <rFont val="Arial"/>
        <family val="2"/>
      </rPr>
      <t xml:space="preserve">55</t>
    </r>
    <r>
      <rPr>
        <sz val="8.5"/>
        <color rgb="FF2F2F2F"/>
        <rFont val="Arial"/>
        <family val="2"/>
      </rPr>
      <t xml:space="preserve">719</t>
    </r>
  </si>
  <si>
    <r>
      <rPr>
        <sz val="8.5"/>
        <color rgb="FF444444"/>
        <rFont val="Arial"/>
        <family val="2"/>
      </rPr>
      <t xml:space="preserve">1</t>
    </r>
    <r>
      <rPr>
        <sz val="8.5"/>
        <color rgb="FF2F2F2F"/>
        <rFont val="Arial"/>
        <family val="2"/>
      </rPr>
      <t xml:space="preserve">097</t>
    </r>
  </si>
  <si>
    <t xml:space="preserve">FY 2012-13 Actual</t>
  </si>
  <si>
    <t xml:space="preserve">FY 2013-14 Actual</t>
  </si>
  <si>
    <t xml:space="preserve">FY 2014-15 Actual</t>
  </si>
  <si>
    <t xml:space="preserve">FY 2015-16 Actual</t>
  </si>
  <si>
    <t xml:space="preserve">FY 2016-17 Actual</t>
  </si>
  <si>
    <t xml:space="preserve">FY 2017-18 Actual</t>
  </si>
  <si>
    <t xml:space="preserve">FY 2018-19 Actual</t>
  </si>
  <si>
    <t xml:space="preserve">FY 2019-20 Actual</t>
  </si>
  <si>
    <t xml:space="preserve">FY 2020-21 actual</t>
  </si>
  <si>
    <t xml:space="preserve">FY 2021-22 projected year-end</t>
  </si>
  <si>
    <t xml:space="preserve">FY 2022-23 proposed</t>
  </si>
  <si>
    <t xml:space="preserve">City Council</t>
  </si>
  <si>
    <t xml:space="preserve">Finance</t>
  </si>
  <si>
    <t xml:space="preserve">General Govern</t>
  </si>
  <si>
    <t xml:space="preserve">Police Department- Operations after FY 14-15</t>
  </si>
  <si>
    <t xml:space="preserve">Police Support Services</t>
  </si>
  <si>
    <t xml:space="preserve">Dispatch</t>
  </si>
  <si>
    <t xml:space="preserve">Fire Department</t>
  </si>
  <si>
    <t xml:space="preserve">NPDES Storm Sewer</t>
  </si>
  <si>
    <t xml:space="preserve">TOTAL MEASURE S 2006 EXPENDITURES</t>
  </si>
  <si>
    <t xml:space="preserve">Sources- FY 12-13 through 14-15 actual, FY 16-17 budget page 35, FY 15-16 actual FY 17-18 budget page 37, FY 16-17 actual FY 18-19 budget page B-2, FY 17-18 and FY 18-19 actual FY 20-21 budget, page B-2, FY 19-20 and FY 20-21 actual, FY 21-22 projected year-end and FY 22-23 proposed from FY 22-23 budget page 54</t>
  </si>
  <si>
    <t xml:space="preserve">Minor mismatch between FY22-23 budget and earlier on FY 18-19 actual- 2 dollars on police department spending</t>
  </si>
  <si>
    <t xml:space="preserve">Measure S 2014 expenditures</t>
  </si>
  <si>
    <t xml:space="preserve">City Attorney</t>
  </si>
  <si>
    <t xml:space="preserve">General Government</t>
  </si>
  <si>
    <t xml:space="preserve">Information Systems</t>
  </si>
  <si>
    <t xml:space="preserve">Police Operations</t>
  </si>
  <si>
    <t xml:space="preserve">Administration/Engineering</t>
  </si>
  <si>
    <t xml:space="preserve">Road Maintenance</t>
  </si>
  <si>
    <t xml:space="preserve">Facility Maintenance</t>
  </si>
  <si>
    <t xml:space="preserve">NPDES Storm Drain</t>
  </si>
  <si>
    <t xml:space="preserve">Park Maintenance</t>
  </si>
  <si>
    <t xml:space="preserve">Sewer Collections</t>
  </si>
  <si>
    <t xml:space="preserve">Planning</t>
  </si>
  <si>
    <t xml:space="preserve">Code Enforcement</t>
  </si>
  <si>
    <t xml:space="preserve">Recreation Administration</t>
  </si>
  <si>
    <t xml:space="preserve">Senior Center</t>
  </si>
  <si>
    <t xml:space="preserve">Tiny Tots</t>
  </si>
  <si>
    <t xml:space="preserve">Youth Center</t>
  </si>
  <si>
    <t xml:space="preserve">Cable Access TV</t>
  </si>
  <si>
    <t xml:space="preserve">TOTAL MEASURE S 2014 EXPENDITURES</t>
  </si>
  <si>
    <t xml:space="preserve">FY 15-16 actual and FY 16-17 actual FY 18-19 budget page B-2, FY 17-18 and FY18-19 actual FY 20-21 budget, page B-2, FY 19-20 and FY 20-21 actual, FY 21-22 projected year-end and FY 22-23 proposed from FY 22-23 budget page 54</t>
  </si>
  <si>
    <t xml:space="preserve">N.B- FY 22-23 budget has different values for FY 18-19 Actual Facility Maintenance and total measure S 2014 expenditures, but is in error per city staff as of 6-28-2022.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</si>
</sst>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"/>
    <numFmt numFmtId="166" formatCode="0"/>
  </numFmts>
  <fonts count="2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Arial"/>
      <family val="2"/>
    </font>
    <font>
      <b val="true"/>
      <sz val="8"/>
      <name val="Arial"/>
      <family val="2"/>
    </font>
    <font>
      <sz val="8.5"/>
      <color rgb="FF2F2F2F"/>
      <name val="Arial"/>
      <family val="2"/>
    </font>
    <font>
      <sz val="8.5"/>
      <color rgb="FF59625F"/>
      <name val="Arial"/>
      <family val="2"/>
    </font>
    <font>
      <sz val="8.5"/>
      <color rgb="FF1D1D1D"/>
      <name val="Arial"/>
      <family val="2"/>
    </font>
    <font>
      <sz val="8.5"/>
      <color rgb="FF444444"/>
      <name val="Arial"/>
      <family val="2"/>
    </font>
    <font>
      <sz val="8.5"/>
      <color rgb="FF6E6E6E"/>
      <name val="Arial"/>
      <family val="2"/>
    </font>
    <font>
      <sz val="9"/>
      <name val="Arial"/>
      <family val="2"/>
    </font>
    <font>
      <sz val="8"/>
      <name val="Calibri"/>
      <family val="2"/>
    </font>
    <font>
      <sz val="7.5"/>
      <name val="Arial"/>
      <family val="2"/>
    </font>
    <font>
      <sz val="12"/>
      <name val="Arial"/>
      <family val="2"/>
    </font>
    <font>
      <b val="true"/>
      <sz val="9"/>
      <color rgb="FF03411F"/>
      <name val="Arial"/>
      <family val="2"/>
    </font>
    <font>
      <b val="true"/>
      <sz val="7.5"/>
      <color rgb="FF03411F"/>
      <name val="Arial"/>
      <family val="2"/>
    </font>
    <font>
      <sz val="8"/>
      <name val="Calibri Bold"/>
      <family val="2"/>
    </font>
    <font>
      <b val="true"/>
      <sz val="7.5"/>
      <name val="Arial"/>
      <family val="2"/>
    </font>
    <font>
      <sz val="13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C5000B"/>
      <rgbColor rgb="FF00FF00"/>
      <rgbColor rgb="FF0000FF"/>
      <rgbColor rgb="FFFFFF00"/>
      <rgbColor rgb="FFFF00FF"/>
      <rgbColor rgb="FF00FFFF"/>
      <rgbColor rgb="FF7E0021"/>
      <rgbColor rgb="FF008000"/>
      <rgbColor rgb="FF1D1D1D"/>
      <rgbColor rgb="FF808000"/>
      <rgbColor rgb="FF800080"/>
      <rgbColor rgb="FF008080"/>
      <rgbColor rgb="FFB3B3B3"/>
      <rgbColor rgb="FF59625F"/>
      <rgbColor rgb="FF9999FF"/>
      <rgbColor rgb="FF444444"/>
      <rgbColor rgb="FFFFFFCC"/>
      <rgbColor rgb="FFCCFFFF"/>
      <rgbColor rgb="FF660066"/>
      <rgbColor rgb="FFFF8080"/>
      <rgbColor rgb="FF0084D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3CAFF"/>
      <rgbColor rgb="FFFF99CC"/>
      <rgbColor rgb="FFCC99FF"/>
      <rgbColor rgb="FFFFCC99"/>
      <rgbColor rgb="FF3366FF"/>
      <rgbColor rgb="FF33CCCC"/>
      <rgbColor rgb="FFAECF00"/>
      <rgbColor rgb="FFFFD320"/>
      <rgbColor rgb="FFFF950E"/>
      <rgbColor rgb="FFFF420E"/>
      <rgbColor rgb="FF6E6E6E"/>
      <rgbColor rgb="FF969696"/>
      <rgbColor rgb="FF004586"/>
      <rgbColor rgb="FF579D1C"/>
      <rgbColor rgb="FF03411F"/>
      <rgbColor rgb="FF314004"/>
      <rgbColor rgb="FF993300"/>
      <rgbColor rgb="FF993366"/>
      <rgbColor rgb="FF4B1F6F"/>
      <rgbColor rgb="FF2F2F2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pc="-1" strike="noStrike">
                <a:latin typeface="Arial"/>
              </a:defRPr>
            </a:pPr>
            <a:r>
              <a:rPr b="0" sz="1300" spc="-1" strike="noStrike">
                <a:latin typeface="Arial"/>
              </a:rPr>
              <a:t>Measure S 2006 expenditures
Logarithmic chart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Sheet3!$A$3</c:f>
              <c:strCache>
                <c:ptCount val="1"/>
                <c:pt idx="0">
                  <c:v>City Council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Sheet3!$B$3:$L$3</c:f>
              <c:numCache>
                <c:formatCode>General</c:formatCode>
                <c:ptCount val="11"/>
                <c:pt idx="0">
                  <c:v>2000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Sheet3!$A$4</c:f>
              <c:strCache>
                <c:ptCount val="1"/>
                <c:pt idx="0">
                  <c:v>Finance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Pt>
            <c:idx val="0"/>
            <c:marker>
              <c:symbol val="diamond"/>
              <c:size val="8"/>
              <c:spPr>
                <a:solidFill>
                  <a:srgbClr val="ff420e"/>
                </a:solidFill>
              </c:spPr>
            </c:marker>
          </c:dPt>
          <c:dLbls>
            <c:numFmt formatCode="General" sourceLinked="1"/>
            <c:dLbl>
              <c:idx val="0"/>
              <c:layout>
                <c:manualLayout>
                  <c:x val="0.0144293978438075"/>
                  <c:y val="0.0036229407341582"/>
                </c:manualLayout>
              </c:layout>
              <c:numFmt formatCode="General" sourceLinked="1"/>
              <c:txPr>
                <a:bodyPr wrap="non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dLblPos val="t"/>
              <c:showLegendKey val="0"/>
              <c:showVal val="1"/>
              <c:showCatName val="0"/>
              <c:showSerName val="0"/>
              <c:showPercent val="0"/>
              <c:separator> </c:separator>
            </c:dLbl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Sheet3!$B$4:$L$4</c:f>
              <c:numCache>
                <c:formatCode>General</c:formatCode>
                <c:ptCount val="11"/>
                <c:pt idx="0">
                  <c:v>5000</c:v>
                </c:pt>
                <c:pt idx="1">
                  <c:v>2500</c:v>
                </c:pt>
                <c:pt idx="2">
                  <c:v>2500</c:v>
                </c:pt>
                <c:pt idx="3">
                  <c:v>0</c:v>
                </c:pt>
                <c:pt idx="4">
                  <c:v>0</c:v>
                </c:pt>
                <c:pt idx="5">
                  <c:v>1392</c:v>
                </c:pt>
                <c:pt idx="6">
                  <c:v>616</c:v>
                </c:pt>
                <c:pt idx="7">
                  <c:v>2246</c:v>
                </c:pt>
                <c:pt idx="8">
                  <c:v>300</c:v>
                </c:pt>
                <c:pt idx="9">
                  <c:v>2450</c:v>
                </c:pt>
                <c:pt idx="10">
                  <c:v>2450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Sheet3!$A$5</c:f>
              <c:strCache>
                <c:ptCount val="1"/>
                <c:pt idx="0">
                  <c:v>General Govern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Sheet3!$B$5:$L$5</c:f>
              <c:numCache>
                <c:formatCode>General</c:formatCode>
                <c:ptCount val="11"/>
                <c:pt idx="0">
                  <c:v>5374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Sheet3!$A$6</c:f>
              <c:strCache>
                <c:ptCount val="1"/>
                <c:pt idx="0">
                  <c:v>Police Department- Operations after FY 14-15</c:v>
                </c:pt>
              </c:strCache>
            </c:strRef>
          </c:tx>
          <c:spPr>
            <a:solidFill>
              <a:srgbClr val="579d1c"/>
            </a:solidFill>
            <a:ln w="28800">
              <a:solidFill>
                <a:srgbClr val="579d1c"/>
              </a:solidFill>
              <a:round/>
            </a:ln>
          </c:spPr>
          <c:marker>
            <c:symbol val="triangle"/>
            <c:size val="8"/>
            <c:spPr>
              <a:solidFill>
                <a:srgbClr val="579d1c"/>
              </a:solidFill>
            </c:spPr>
          </c:marker>
          <c:dLbls>
            <c:numFmt formatCode="General" sourceLinked="1"/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Sheet3!$B$6:$L$6</c:f>
              <c:numCache>
                <c:formatCode>General</c:formatCode>
                <c:ptCount val="11"/>
                <c:pt idx="0">
                  <c:v>965764</c:v>
                </c:pt>
                <c:pt idx="1">
                  <c:v>858214</c:v>
                </c:pt>
                <c:pt idx="2">
                  <c:v>1129824</c:v>
                </c:pt>
                <c:pt idx="3">
                  <c:v>1124952</c:v>
                </c:pt>
                <c:pt idx="4">
                  <c:v>1055123</c:v>
                </c:pt>
                <c:pt idx="5">
                  <c:v>1216568</c:v>
                </c:pt>
                <c:pt idx="6">
                  <c:v>1428127</c:v>
                </c:pt>
                <c:pt idx="7">
                  <c:v>1476686</c:v>
                </c:pt>
                <c:pt idx="8">
                  <c:v>1443123</c:v>
                </c:pt>
                <c:pt idx="9">
                  <c:v>1545158</c:v>
                </c:pt>
                <c:pt idx="10">
                  <c:v>1718135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Sheet3!$A$7</c:f>
              <c:strCache>
                <c:ptCount val="1"/>
                <c:pt idx="0">
                  <c:v>Police Support Services</c:v>
                </c:pt>
              </c:strCache>
            </c:strRef>
          </c:tx>
          <c:spPr>
            <a:solidFill>
              <a:srgbClr val="7e0021"/>
            </a:solidFill>
            <a:ln w="28800">
              <a:solidFill>
                <a:srgbClr val="7e0021"/>
              </a:solidFill>
              <a:round/>
            </a:ln>
          </c:spPr>
          <c:marker>
            <c:symbol val="triangle"/>
            <c:size val="8"/>
            <c:spPr>
              <a:solidFill>
                <a:srgbClr val="7e0021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Sheet3!$B$7:$L$7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330510</c:v>
                </c:pt>
                <c:pt idx="10">
                  <c:v>0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Sheet3!$A$8</c:f>
              <c:strCache>
                <c:ptCount val="1"/>
                <c:pt idx="0">
                  <c:v>Dispatch</c:v>
                </c:pt>
              </c:strCache>
            </c:strRef>
          </c:tx>
          <c:spPr>
            <a:solidFill>
              <a:srgbClr val="83caff"/>
            </a:solidFill>
            <a:ln w="28800">
              <a:solidFill>
                <a:srgbClr val="83caff"/>
              </a:solidFill>
              <a:round/>
            </a:ln>
          </c:spPr>
          <c:marker>
            <c:symbol val="triangle"/>
            <c:size val="8"/>
            <c:spPr>
              <a:solidFill>
                <a:srgbClr val="83caff"/>
              </a:solidFill>
            </c:spPr>
          </c:marker>
          <c:dLbls>
            <c:numFmt formatCode="General" sourceLinked="1"/>
            <c:txPr>
              <a:bodyPr wrap="squar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dLblPos val="b"/>
            <c:showLegendKey val="0"/>
            <c:showVal val="1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Sheet3!$B$8:$L$8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58993</c:v>
                </c:pt>
                <c:pt idx="5">
                  <c:v>143088</c:v>
                </c:pt>
                <c:pt idx="6">
                  <c:v>0</c:v>
                </c:pt>
                <c:pt idx="7">
                  <c:v>1955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Sheet3!$A$9</c:f>
              <c:strCache>
                <c:ptCount val="1"/>
                <c:pt idx="0">
                  <c:v>Fire Department</c:v>
                </c:pt>
              </c:strCache>
            </c:strRef>
          </c:tx>
          <c:spPr>
            <a:solidFill>
              <a:srgbClr val="314004"/>
            </a:solidFill>
            <a:ln w="28800">
              <a:solidFill>
                <a:srgbClr val="314004"/>
              </a:solidFill>
              <a:round/>
            </a:ln>
          </c:spPr>
          <c:marker>
            <c:symbol val="square"/>
            <c:size val="8"/>
            <c:spPr>
              <a:solidFill>
                <a:srgbClr val="314004"/>
              </a:solidFill>
            </c:spPr>
          </c:marker>
          <c:dPt>
            <c:idx val="9"/>
            <c:marker>
              <c:symbol val="square"/>
              <c:size val="8"/>
              <c:spPr>
                <a:solidFill>
                  <a:srgbClr val="314004"/>
                </a:solidFill>
              </c:spPr>
            </c:marker>
          </c:dPt>
          <c:dLbls>
            <c:numFmt formatCode="General" sourceLinked="1"/>
            <c:dLbl>
              <c:idx val="9"/>
              <c:numFmt formatCode="General" sourceLinked="1"/>
              <c:txPr>
                <a:bodyPr wrap="square"/>
                <a:lstStyle/>
                <a:p>
                  <a:pPr>
                    <a:defRPr b="0" sz="1000" spc="-1" strike="noStrike">
                      <a:latin typeface="Arial"/>
                    </a:defRPr>
                  </a:pPr>
                </a:p>
              </c:txPr>
              <c:dLblPos val="b"/>
              <c:showLegendKey val="0"/>
              <c:showVal val="1"/>
              <c:showCatName val="0"/>
              <c:showSerName val="0"/>
              <c:showPercent val="0"/>
              <c:separator> </c:separator>
            </c:dLbl>
            <c:txPr>
              <a:bodyPr wrap="squar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dLblPos val="b"/>
            <c:showLegendKey val="0"/>
            <c:showVal val="1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Sheet3!$B$9:$L$9</c:f>
              <c:numCache>
                <c:formatCode>General</c:formatCode>
                <c:ptCount val="11"/>
                <c:pt idx="0">
                  <c:v>421685</c:v>
                </c:pt>
                <c:pt idx="1">
                  <c:v>1150524</c:v>
                </c:pt>
                <c:pt idx="2">
                  <c:v>777004</c:v>
                </c:pt>
                <c:pt idx="3">
                  <c:v>555299</c:v>
                </c:pt>
                <c:pt idx="4">
                  <c:v>655666</c:v>
                </c:pt>
                <c:pt idx="5">
                  <c:v>714030</c:v>
                </c:pt>
                <c:pt idx="6">
                  <c:v>743819</c:v>
                </c:pt>
                <c:pt idx="7">
                  <c:v>1018699</c:v>
                </c:pt>
                <c:pt idx="8">
                  <c:v>457612</c:v>
                </c:pt>
                <c:pt idx="9">
                  <c:v>681234</c:v>
                </c:pt>
                <c:pt idx="10">
                  <c:v>727182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Sheet3!$A$10</c:f>
              <c:strCache>
                <c:ptCount val="1"/>
                <c:pt idx="0">
                  <c:v>NPDES Storm Sewer</c:v>
                </c:pt>
              </c:strCache>
            </c:strRef>
          </c:tx>
          <c:spPr>
            <a:solidFill>
              <a:srgbClr val="aecf00"/>
            </a:solidFill>
            <a:ln w="28800">
              <a:solidFill>
                <a:srgbClr val="aecf00"/>
              </a:solidFill>
              <a:round/>
            </a:ln>
          </c:spPr>
          <c:marker>
            <c:symbol val="square"/>
            <c:size val="8"/>
            <c:spPr>
              <a:solidFill>
                <a:srgbClr val="aecf0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Sheet3!$B$10:$L$10</c:f>
              <c:numCache>
                <c:formatCode>General</c:formatCode>
                <c:ptCount val="11"/>
                <c:pt idx="0">
                  <c:v>0</c:v>
                </c:pt>
                <c:pt idx="1">
                  <c:v>7700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73281061"/>
        <c:axId val="78318140"/>
      </c:lineChart>
      <c:catAx>
        <c:axId val="7328106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8318140"/>
        <c:crosses val="autoZero"/>
        <c:auto val="1"/>
        <c:lblAlgn val="ctr"/>
        <c:lblOffset val="100"/>
        <c:noMultiLvlLbl val="0"/>
      </c:catAx>
      <c:valAx>
        <c:axId val="78318140"/>
        <c:scaling>
          <c:logBase val="10"/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3281061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pc="-1" strike="noStrike">
                <a:latin typeface="Arial"/>
              </a:defRPr>
            </a:pPr>
            <a:r>
              <a:rPr b="0" sz="1300" spc="-1" strike="noStrike">
                <a:latin typeface="Arial"/>
              </a:rPr>
              <a:t>Measure S 2006 expenditures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Sheet3!$A$3</c:f>
              <c:strCache>
                <c:ptCount val="1"/>
                <c:pt idx="0">
                  <c:v>City Council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Sheet3!$B$3:$L$3</c:f>
              <c:numCache>
                <c:formatCode>General</c:formatCode>
                <c:ptCount val="11"/>
                <c:pt idx="0">
                  <c:v>2000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Sheet3!$A$4</c:f>
              <c:strCache>
                <c:ptCount val="1"/>
                <c:pt idx="0">
                  <c:v>Finance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Sheet3!$B$4:$L$4</c:f>
              <c:numCache>
                <c:formatCode>General</c:formatCode>
                <c:ptCount val="11"/>
                <c:pt idx="0">
                  <c:v>5000</c:v>
                </c:pt>
                <c:pt idx="1">
                  <c:v>2500</c:v>
                </c:pt>
                <c:pt idx="2">
                  <c:v>2500</c:v>
                </c:pt>
                <c:pt idx="3">
                  <c:v>0</c:v>
                </c:pt>
                <c:pt idx="4">
                  <c:v>0</c:v>
                </c:pt>
                <c:pt idx="5">
                  <c:v>1392</c:v>
                </c:pt>
                <c:pt idx="6">
                  <c:v>616</c:v>
                </c:pt>
                <c:pt idx="7">
                  <c:v>2246</c:v>
                </c:pt>
                <c:pt idx="8">
                  <c:v>300</c:v>
                </c:pt>
                <c:pt idx="9">
                  <c:v>2450</c:v>
                </c:pt>
                <c:pt idx="10">
                  <c:v>2450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Sheet3!$A$5</c:f>
              <c:strCache>
                <c:ptCount val="1"/>
                <c:pt idx="0">
                  <c:v>General Govern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Sheet3!$B$5:$L$5</c:f>
              <c:numCache>
                <c:formatCode>General</c:formatCode>
                <c:ptCount val="11"/>
                <c:pt idx="0">
                  <c:v>5374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Sheet3!$A$6</c:f>
              <c:strCache>
                <c:ptCount val="1"/>
                <c:pt idx="0">
                  <c:v>Police Department- Operations after FY 14-15</c:v>
                </c:pt>
              </c:strCache>
            </c:strRef>
          </c:tx>
          <c:spPr>
            <a:solidFill>
              <a:srgbClr val="579d1c"/>
            </a:solidFill>
            <a:ln w="28800">
              <a:solidFill>
                <a:srgbClr val="579d1c"/>
              </a:solidFill>
              <a:round/>
            </a:ln>
          </c:spPr>
          <c:marker>
            <c:symbol val="triangle"/>
            <c:size val="8"/>
            <c:spPr>
              <a:solidFill>
                <a:srgbClr val="579d1c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Sheet3!$B$6:$L$6</c:f>
              <c:numCache>
                <c:formatCode>General</c:formatCode>
                <c:ptCount val="11"/>
                <c:pt idx="0">
                  <c:v>965764</c:v>
                </c:pt>
                <c:pt idx="1">
                  <c:v>858214</c:v>
                </c:pt>
                <c:pt idx="2">
                  <c:v>1129824</c:v>
                </c:pt>
                <c:pt idx="3">
                  <c:v>1124952</c:v>
                </c:pt>
                <c:pt idx="4">
                  <c:v>1055123</c:v>
                </c:pt>
                <c:pt idx="5">
                  <c:v>1216568</c:v>
                </c:pt>
                <c:pt idx="6">
                  <c:v>1428127</c:v>
                </c:pt>
                <c:pt idx="7">
                  <c:v>1476686</c:v>
                </c:pt>
                <c:pt idx="8">
                  <c:v>1443123</c:v>
                </c:pt>
                <c:pt idx="9">
                  <c:v>1545158</c:v>
                </c:pt>
                <c:pt idx="10">
                  <c:v>1718135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Sheet3!$A$7</c:f>
              <c:strCache>
                <c:ptCount val="1"/>
                <c:pt idx="0">
                  <c:v>Police Support Services</c:v>
                </c:pt>
              </c:strCache>
            </c:strRef>
          </c:tx>
          <c:spPr>
            <a:solidFill>
              <a:srgbClr val="7e0021"/>
            </a:solidFill>
            <a:ln w="28800">
              <a:solidFill>
                <a:srgbClr val="7e0021"/>
              </a:solidFill>
              <a:round/>
            </a:ln>
          </c:spPr>
          <c:marker>
            <c:symbol val="triangle"/>
            <c:size val="8"/>
            <c:spPr>
              <a:solidFill>
                <a:srgbClr val="7e0021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Sheet3!$B$7:$L$7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330510</c:v>
                </c:pt>
                <c:pt idx="10">
                  <c:v>0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Sheet3!$A$8</c:f>
              <c:strCache>
                <c:ptCount val="1"/>
                <c:pt idx="0">
                  <c:v>Dispatch</c:v>
                </c:pt>
              </c:strCache>
            </c:strRef>
          </c:tx>
          <c:spPr>
            <a:solidFill>
              <a:srgbClr val="83caff"/>
            </a:solidFill>
            <a:ln w="28800">
              <a:solidFill>
                <a:srgbClr val="83caff"/>
              </a:solidFill>
              <a:round/>
            </a:ln>
          </c:spPr>
          <c:marker>
            <c:symbol val="triangle"/>
            <c:size val="8"/>
            <c:spPr>
              <a:solidFill>
                <a:srgbClr val="83caff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Sheet3!$B$8:$L$8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58993</c:v>
                </c:pt>
                <c:pt idx="5">
                  <c:v>143088</c:v>
                </c:pt>
                <c:pt idx="6">
                  <c:v>0</c:v>
                </c:pt>
                <c:pt idx="7">
                  <c:v>1955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Sheet3!$A$9</c:f>
              <c:strCache>
                <c:ptCount val="1"/>
                <c:pt idx="0">
                  <c:v>Fire Department</c:v>
                </c:pt>
              </c:strCache>
            </c:strRef>
          </c:tx>
          <c:spPr>
            <a:solidFill>
              <a:srgbClr val="314004"/>
            </a:solidFill>
            <a:ln w="28800">
              <a:solidFill>
                <a:srgbClr val="314004"/>
              </a:solidFill>
              <a:round/>
            </a:ln>
          </c:spPr>
          <c:marker>
            <c:symbol val="square"/>
            <c:size val="8"/>
            <c:spPr>
              <a:solidFill>
                <a:srgbClr val="314004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Sheet3!$B$9:$L$9</c:f>
              <c:numCache>
                <c:formatCode>General</c:formatCode>
                <c:ptCount val="11"/>
                <c:pt idx="0">
                  <c:v>421685</c:v>
                </c:pt>
                <c:pt idx="1">
                  <c:v>1150524</c:v>
                </c:pt>
                <c:pt idx="2">
                  <c:v>777004</c:v>
                </c:pt>
                <c:pt idx="3">
                  <c:v>555299</c:v>
                </c:pt>
                <c:pt idx="4">
                  <c:v>655666</c:v>
                </c:pt>
                <c:pt idx="5">
                  <c:v>714030</c:v>
                </c:pt>
                <c:pt idx="6">
                  <c:v>743819</c:v>
                </c:pt>
                <c:pt idx="7">
                  <c:v>1018699</c:v>
                </c:pt>
                <c:pt idx="8">
                  <c:v>457612</c:v>
                </c:pt>
                <c:pt idx="9">
                  <c:v>681234</c:v>
                </c:pt>
                <c:pt idx="10">
                  <c:v>727182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Sheet3!$A$10</c:f>
              <c:strCache>
                <c:ptCount val="1"/>
                <c:pt idx="0">
                  <c:v>NPDES Storm Sewer</c:v>
                </c:pt>
              </c:strCache>
            </c:strRef>
          </c:tx>
          <c:spPr>
            <a:solidFill>
              <a:srgbClr val="aecf00"/>
            </a:solidFill>
            <a:ln w="28800">
              <a:solidFill>
                <a:srgbClr val="aecf00"/>
              </a:solidFill>
              <a:round/>
            </a:ln>
          </c:spPr>
          <c:marker>
            <c:symbol val="square"/>
            <c:size val="8"/>
            <c:spPr>
              <a:solidFill>
                <a:srgbClr val="aecf0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Sheet3!$B$2:$L$2</c:f>
              <c:strCache>
                <c:ptCount val="11"/>
                <c:pt idx="0">
                  <c:v>FY 2012-13 Actual</c:v>
                </c:pt>
                <c:pt idx="1">
                  <c:v>FY 2013-14 Actual</c:v>
                </c:pt>
                <c:pt idx="2">
                  <c:v>FY 2014-15 Actual</c:v>
                </c:pt>
                <c:pt idx="3">
                  <c:v>FY 2015-16 Actual</c:v>
                </c:pt>
                <c:pt idx="4">
                  <c:v>FY 2016-17 Actual</c:v>
                </c:pt>
                <c:pt idx="5">
                  <c:v>FY 2017-18 Actual</c:v>
                </c:pt>
                <c:pt idx="6">
                  <c:v>FY 2018-19 Actual</c:v>
                </c:pt>
                <c:pt idx="7">
                  <c:v>FY 2019-20 Actual</c:v>
                </c:pt>
                <c:pt idx="8">
                  <c:v>FY 2020-21 actual</c:v>
                </c:pt>
                <c:pt idx="9">
                  <c:v>FY 2021-22 projected year-end</c:v>
                </c:pt>
                <c:pt idx="10">
                  <c:v>FY 2022-23 proposed</c:v>
                </c:pt>
              </c:strCache>
            </c:strRef>
          </c:cat>
          <c:val>
            <c:numRef>
              <c:f>Sheet3!$B$10:$L$10</c:f>
              <c:numCache>
                <c:formatCode>General</c:formatCode>
                <c:ptCount val="11"/>
                <c:pt idx="0">
                  <c:v>0</c:v>
                </c:pt>
                <c:pt idx="1">
                  <c:v>7700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5098328"/>
        <c:axId val="31524144"/>
      </c:lineChart>
      <c:catAx>
        <c:axId val="95098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31524144"/>
        <c:crosses val="autoZero"/>
        <c:auto val="1"/>
        <c:lblAlgn val="ctr"/>
        <c:lblOffset val="100"/>
        <c:noMultiLvlLbl val="0"/>
      </c:catAx>
      <c:valAx>
        <c:axId val="3152414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95098328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pc="-1" strike="noStrike">
                <a:latin typeface="Arial"/>
              </a:defRPr>
            </a:pPr>
            <a:r>
              <a:rPr b="0" sz="1300" spc="-1" strike="noStrike">
                <a:latin typeface="Arial"/>
              </a:rPr>
              <a:t>Measure S 2014 expenditures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Sheet3!$A$16</c:f>
              <c:strCache>
                <c:ptCount val="1"/>
                <c:pt idx="0">
                  <c:v>City Council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Sheet3!$B$16:$I$16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12800</c:v>
                </c:pt>
                <c:pt idx="4">
                  <c:v>46600</c:v>
                </c:pt>
                <c:pt idx="5">
                  <c:v>5900</c:v>
                </c:pt>
                <c:pt idx="6">
                  <c:v>5900</c:v>
                </c:pt>
                <c:pt idx="7">
                  <c:v>5900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Sheet3!$A$17</c:f>
              <c:strCache>
                <c:ptCount val="1"/>
                <c:pt idx="0">
                  <c:v>City Attorney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Sheet3!$B$17:$I$17</c:f>
              <c:numCache>
                <c:formatCode>General</c:formatCode>
                <c:ptCount val="8"/>
                <c:pt idx="0">
                  <c:v>0</c:v>
                </c:pt>
                <c:pt idx="1">
                  <c:v>48786</c:v>
                </c:pt>
                <c:pt idx="2">
                  <c:v>77078</c:v>
                </c:pt>
                <c:pt idx="3">
                  <c:v>25282</c:v>
                </c:pt>
                <c:pt idx="4">
                  <c:v>27318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Sheet3!$A$18</c:f>
              <c:strCache>
                <c:ptCount val="1"/>
                <c:pt idx="0">
                  <c:v>Finance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Sheet3!$B$18:$I$18</c:f>
              <c:numCache>
                <c:formatCode>General</c:formatCode>
                <c:ptCount val="8"/>
                <c:pt idx="0">
                  <c:v>0</c:v>
                </c:pt>
                <c:pt idx="1">
                  <c:v>2500</c:v>
                </c:pt>
                <c:pt idx="2">
                  <c:v>4192</c:v>
                </c:pt>
                <c:pt idx="3">
                  <c:v>1450</c:v>
                </c:pt>
                <c:pt idx="4">
                  <c:v>2246</c:v>
                </c:pt>
                <c:pt idx="5">
                  <c:v>1356</c:v>
                </c:pt>
                <c:pt idx="6">
                  <c:v>2450</c:v>
                </c:pt>
                <c:pt idx="7">
                  <c:v>2450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Sheet3!$A$19</c:f>
              <c:strCache>
                <c:ptCount val="1"/>
                <c:pt idx="0">
                  <c:v>General Government</c:v>
                </c:pt>
              </c:strCache>
            </c:strRef>
          </c:tx>
          <c:spPr>
            <a:solidFill>
              <a:srgbClr val="579d1c"/>
            </a:solidFill>
            <a:ln w="28800">
              <a:solidFill>
                <a:srgbClr val="579d1c"/>
              </a:solidFill>
              <a:round/>
            </a:ln>
          </c:spPr>
          <c:marker>
            <c:symbol val="triangle"/>
            <c:size val="8"/>
            <c:spPr>
              <a:solidFill>
                <a:srgbClr val="579d1c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Sheet3!$B$19:$I$19</c:f>
              <c:numCache>
                <c:formatCode>General</c:formatCode>
                <c:ptCount val="8"/>
                <c:pt idx="0">
                  <c:v>0</c:v>
                </c:pt>
                <c:pt idx="1">
                  <c:v>120000</c:v>
                </c:pt>
                <c:pt idx="2">
                  <c:v>763888</c:v>
                </c:pt>
                <c:pt idx="3">
                  <c:v>544918</c:v>
                </c:pt>
                <c:pt idx="4">
                  <c:v>692500</c:v>
                </c:pt>
                <c:pt idx="5">
                  <c:v>666890</c:v>
                </c:pt>
                <c:pt idx="6">
                  <c:v>715500</c:v>
                </c:pt>
                <c:pt idx="7">
                  <c:v>718000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Sheet3!$A$20</c:f>
              <c:strCache>
                <c:ptCount val="1"/>
                <c:pt idx="0">
                  <c:v>Information Systems</c:v>
                </c:pt>
              </c:strCache>
            </c:strRef>
          </c:tx>
          <c:spPr>
            <a:solidFill>
              <a:srgbClr val="7e0021"/>
            </a:solidFill>
            <a:ln w="28800">
              <a:solidFill>
                <a:srgbClr val="7e0021"/>
              </a:solidFill>
              <a:round/>
            </a:ln>
          </c:spPr>
          <c:marker>
            <c:symbol val="triangle"/>
            <c:size val="8"/>
            <c:spPr>
              <a:solidFill>
                <a:srgbClr val="7e0021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Sheet3!$B$20:$I$20</c:f>
              <c:numCache>
                <c:formatCode>General</c:formatCode>
                <c:ptCount val="8"/>
                <c:pt idx="0">
                  <c:v>103618</c:v>
                </c:pt>
                <c:pt idx="1">
                  <c:v>135848</c:v>
                </c:pt>
                <c:pt idx="2">
                  <c:v>81334</c:v>
                </c:pt>
                <c:pt idx="3">
                  <c:v>54964</c:v>
                </c:pt>
                <c:pt idx="4">
                  <c:v>21748</c:v>
                </c:pt>
                <c:pt idx="5">
                  <c:v>0</c:v>
                </c:pt>
                <c:pt idx="6">
                  <c:v>102600</c:v>
                </c:pt>
                <c:pt idx="7">
                  <c:v>102600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Sheet3!$A$21</c:f>
              <c:strCache>
                <c:ptCount val="1"/>
                <c:pt idx="0">
                  <c:v>Police Operations</c:v>
                </c:pt>
              </c:strCache>
            </c:strRef>
          </c:tx>
          <c:spPr>
            <a:solidFill>
              <a:srgbClr val="83caff"/>
            </a:solidFill>
            <a:ln w="28800">
              <a:solidFill>
                <a:srgbClr val="83caff"/>
              </a:solidFill>
              <a:round/>
            </a:ln>
          </c:spPr>
          <c:marker>
            <c:symbol val="triangle"/>
            <c:size val="8"/>
            <c:spPr>
              <a:solidFill>
                <a:srgbClr val="83caff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Sheet3!$B$21:$I$21</c:f>
              <c:numCache>
                <c:formatCode>General</c:formatCode>
                <c:ptCount val="8"/>
                <c:pt idx="0">
                  <c:v>38156</c:v>
                </c:pt>
                <c:pt idx="1">
                  <c:v>44162</c:v>
                </c:pt>
                <c:pt idx="2">
                  <c:v>38254</c:v>
                </c:pt>
                <c:pt idx="3">
                  <c:v>15695</c:v>
                </c:pt>
                <c:pt idx="4">
                  <c:v>363908</c:v>
                </c:pt>
                <c:pt idx="5">
                  <c:v>70953</c:v>
                </c:pt>
                <c:pt idx="6">
                  <c:v>110000</c:v>
                </c:pt>
                <c:pt idx="7">
                  <c:v>110000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Sheet3!$A$22</c:f>
              <c:strCache>
                <c:ptCount val="1"/>
                <c:pt idx="0">
                  <c:v>Police Support Services</c:v>
                </c:pt>
              </c:strCache>
            </c:strRef>
          </c:tx>
          <c:spPr>
            <a:solidFill>
              <a:srgbClr val="314004"/>
            </a:solidFill>
            <a:ln w="28800">
              <a:solidFill>
                <a:srgbClr val="314004"/>
              </a:solidFill>
              <a:round/>
            </a:ln>
          </c:spPr>
          <c:marker>
            <c:symbol val="square"/>
            <c:size val="8"/>
            <c:spPr>
              <a:solidFill>
                <a:srgbClr val="314004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Sheet3!$B$22:$I$22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67734</c:v>
                </c:pt>
                <c:pt idx="5">
                  <c:v>102505</c:v>
                </c:pt>
                <c:pt idx="6">
                  <c:v>195807</c:v>
                </c:pt>
                <c:pt idx="7">
                  <c:v>107606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Sheet3!$A$23</c:f>
              <c:strCache>
                <c:ptCount val="1"/>
                <c:pt idx="0">
                  <c:v>Dispatch</c:v>
                </c:pt>
              </c:strCache>
            </c:strRef>
          </c:tx>
          <c:spPr>
            <a:solidFill>
              <a:srgbClr val="aecf00"/>
            </a:solidFill>
            <a:ln w="28800">
              <a:solidFill>
                <a:srgbClr val="aecf00"/>
              </a:solidFill>
              <a:round/>
            </a:ln>
          </c:spPr>
          <c:marker>
            <c:symbol val="square"/>
            <c:size val="8"/>
            <c:spPr>
              <a:solidFill>
                <a:srgbClr val="aecf0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Sheet3!$B$23:$I$23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25000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Sheet3!$A$24</c:f>
              <c:strCache>
                <c:ptCount val="1"/>
                <c:pt idx="0">
                  <c:v>Fire</c:v>
                </c:pt>
              </c:strCache>
            </c:strRef>
          </c:tx>
          <c:spPr>
            <a:solidFill>
              <a:srgbClr val="4b1f6f"/>
            </a:solidFill>
            <a:ln w="28800">
              <a:solidFill>
                <a:srgbClr val="4b1f6f"/>
              </a:solidFill>
              <a:round/>
            </a:ln>
          </c:spPr>
          <c:marker>
            <c:symbol val="circle"/>
            <c:size val="8"/>
            <c:spPr>
              <a:solidFill>
                <a:srgbClr val="4b1f6f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Sheet3!$B$24:$I$24</c:f>
              <c:numCache>
                <c:formatCode>General</c:formatCode>
                <c:ptCount val="8"/>
                <c:pt idx="0">
                  <c:v>18683</c:v>
                </c:pt>
                <c:pt idx="1">
                  <c:v>11589</c:v>
                </c:pt>
                <c:pt idx="2">
                  <c:v>199863</c:v>
                </c:pt>
                <c:pt idx="3">
                  <c:v>298801</c:v>
                </c:pt>
                <c:pt idx="4">
                  <c:v>301089</c:v>
                </c:pt>
                <c:pt idx="5">
                  <c:v>367274</c:v>
                </c:pt>
                <c:pt idx="6">
                  <c:v>445249</c:v>
                </c:pt>
                <c:pt idx="7">
                  <c:v>574542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Sheet3!$A$25</c:f>
              <c:strCache>
                <c:ptCount val="1"/>
                <c:pt idx="0">
                  <c:v>Administration/Engineering</c:v>
                </c:pt>
              </c:strCache>
            </c:strRef>
          </c:tx>
          <c:spPr>
            <a:solidFill>
              <a:srgbClr val="ff950e"/>
            </a:solidFill>
            <a:ln w="28800">
              <a:solidFill>
                <a:srgbClr val="ff950e"/>
              </a:solidFill>
              <a:round/>
            </a:ln>
          </c:spPr>
          <c:marker>
            <c:symbol val="star"/>
            <c:size val="8"/>
            <c:spPr>
              <a:solidFill>
                <a:srgbClr val="ff950e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Sheet3!$B$25:$I$25</c:f>
              <c:numCache>
                <c:formatCode>General</c:formatCode>
                <c:ptCount val="8"/>
                <c:pt idx="0">
                  <c:v>53101</c:v>
                </c:pt>
                <c:pt idx="1">
                  <c:v>15697</c:v>
                </c:pt>
                <c:pt idx="2">
                  <c:v>47073</c:v>
                </c:pt>
                <c:pt idx="3">
                  <c:v>15147</c:v>
                </c:pt>
                <c:pt idx="4">
                  <c:v>0</c:v>
                </c:pt>
                <c:pt idx="5">
                  <c:v>59825</c:v>
                </c:pt>
                <c:pt idx="6">
                  <c:v>215458</c:v>
                </c:pt>
                <c:pt idx="7">
                  <c:v>296518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Sheet3!$A$26</c:f>
              <c:strCache>
                <c:ptCount val="1"/>
                <c:pt idx="0">
                  <c:v>Road Maintenance</c:v>
                </c:pt>
              </c:strCache>
            </c:strRef>
          </c:tx>
          <c:spPr>
            <a:solidFill>
              <a:srgbClr val="c5000b"/>
            </a:solidFill>
            <a:ln w="28800">
              <a:solidFill>
                <a:srgbClr val="c5000b"/>
              </a:solidFill>
              <a:round/>
            </a:ln>
          </c:spPr>
          <c:marker>
            <c:symbol val="x"/>
            <c:size val="8"/>
            <c:spPr>
              <a:solidFill>
                <a:srgbClr val="c5000b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Sheet3!$B$26:$I$26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29210</c:v>
                </c:pt>
                <c:pt idx="5">
                  <c:v>66590</c:v>
                </c:pt>
                <c:pt idx="6">
                  <c:v>640977</c:v>
                </c:pt>
                <c:pt idx="7">
                  <c:v>627512</c:v>
                </c:pt>
              </c:numCache>
            </c:numRef>
          </c:val>
          <c:smooth val="0"/>
        </c:ser>
        <c:ser>
          <c:idx val="11"/>
          <c:order val="11"/>
          <c:tx>
            <c:strRef>
              <c:f>Sheet3!$A$27</c:f>
              <c:strCache>
                <c:ptCount val="1"/>
                <c:pt idx="0">
                  <c:v>Facility Maintenance</c:v>
                </c:pt>
              </c:strCache>
            </c:strRef>
          </c:tx>
          <c:spPr>
            <a:solidFill>
              <a:srgbClr val="0084d1"/>
            </a:solidFill>
            <a:ln w="28800">
              <a:solidFill>
                <a:srgbClr val="0084d1"/>
              </a:solidFill>
              <a:round/>
            </a:ln>
          </c:spPr>
          <c:marker>
            <c:symbol val="plus"/>
            <c:size val="8"/>
            <c:spPr>
              <a:solidFill>
                <a:srgbClr val="0084d1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Sheet3!$B$27:$I$27</c:f>
              <c:numCache>
                <c:formatCode>General</c:formatCode>
                <c:ptCount val="8"/>
                <c:pt idx="0">
                  <c:v>202807</c:v>
                </c:pt>
                <c:pt idx="1">
                  <c:v>3229</c:v>
                </c:pt>
                <c:pt idx="2">
                  <c:v>59727</c:v>
                </c:pt>
                <c:pt idx="3">
                  <c:v>227101</c:v>
                </c:pt>
                <c:pt idx="4">
                  <c:v>131848</c:v>
                </c:pt>
                <c:pt idx="5">
                  <c:v>165352</c:v>
                </c:pt>
                <c:pt idx="6">
                  <c:v>777360</c:v>
                </c:pt>
                <c:pt idx="7">
                  <c:v>1298025</c:v>
                </c:pt>
              </c:numCache>
            </c:numRef>
          </c:val>
          <c:smooth val="0"/>
        </c:ser>
        <c:ser>
          <c:idx val="12"/>
          <c:order val="12"/>
          <c:tx>
            <c:strRef>
              <c:f>Sheet3!$A$28</c:f>
              <c:strCache>
                <c:ptCount val="1"/>
                <c:pt idx="0">
                  <c:v>NPDES Storm Drain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Sheet3!$B$28:$I$28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7061</c:v>
                </c:pt>
                <c:pt idx="4">
                  <c:v>13759</c:v>
                </c:pt>
                <c:pt idx="5">
                  <c:v>5562</c:v>
                </c:pt>
                <c:pt idx="6">
                  <c:v>25000</c:v>
                </c:pt>
                <c:pt idx="7">
                  <c:v>418460</c:v>
                </c:pt>
              </c:numCache>
            </c:numRef>
          </c:val>
          <c:smooth val="0"/>
        </c:ser>
        <c:ser>
          <c:idx val="13"/>
          <c:order val="13"/>
          <c:tx>
            <c:strRef>
              <c:f>Sheet3!$A$29</c:f>
              <c:strCache>
                <c:ptCount val="1"/>
                <c:pt idx="0">
                  <c:v>Park Maintenance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ash"/>
            <c:size val="8"/>
            <c:spPr>
              <a:solidFill>
                <a:srgbClr val="ff420e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Sheet3!$B$29:$I$29</c:f>
              <c:numCache>
                <c:formatCode>General</c:formatCode>
                <c:ptCount val="8"/>
                <c:pt idx="0">
                  <c:v>59054</c:v>
                </c:pt>
                <c:pt idx="1">
                  <c:v>5882</c:v>
                </c:pt>
                <c:pt idx="2">
                  <c:v>4223</c:v>
                </c:pt>
                <c:pt idx="3">
                  <c:v>74897</c:v>
                </c:pt>
                <c:pt idx="4">
                  <c:v>358722</c:v>
                </c:pt>
                <c:pt idx="5">
                  <c:v>88836</c:v>
                </c:pt>
                <c:pt idx="6">
                  <c:v>255811</c:v>
                </c:pt>
                <c:pt idx="7">
                  <c:v>359449</c:v>
                </c:pt>
              </c:numCache>
            </c:numRef>
          </c:val>
          <c:smooth val="0"/>
        </c:ser>
        <c:ser>
          <c:idx val="14"/>
          <c:order val="14"/>
          <c:tx>
            <c:strRef>
              <c:f>Sheet3!$A$30</c:f>
              <c:strCache>
                <c:ptCount val="1"/>
                <c:pt idx="0">
                  <c:v>Sewer Collections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square"/>
            <c:size val="8"/>
            <c:spPr>
              <a:solidFill>
                <a:srgbClr val="ffd32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Sheet3!$B$30:$I$30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50568</c:v>
                </c:pt>
                <c:pt idx="7">
                  <c:v>0</c:v>
                </c:pt>
              </c:numCache>
            </c:numRef>
          </c:val>
          <c:smooth val="0"/>
        </c:ser>
        <c:ser>
          <c:idx val="15"/>
          <c:order val="15"/>
          <c:tx>
            <c:strRef>
              <c:f>Sheet3!$A$31</c:f>
              <c:strCache>
                <c:ptCount val="1"/>
                <c:pt idx="0">
                  <c:v>Planning</c:v>
                </c:pt>
              </c:strCache>
            </c:strRef>
          </c:tx>
          <c:spPr>
            <a:solidFill>
              <a:srgbClr val="579d1c"/>
            </a:solidFill>
            <a:ln w="28800">
              <a:solidFill>
                <a:srgbClr val="579d1c"/>
              </a:solidFill>
              <a:round/>
            </a:ln>
          </c:spPr>
          <c:marker>
            <c:symbol val="square"/>
            <c:size val="8"/>
            <c:spPr>
              <a:solidFill>
                <a:srgbClr val="579d1c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Sheet3!$B$31:$I$31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14030</c:v>
                </c:pt>
                <c:pt idx="5">
                  <c:v>0</c:v>
                </c:pt>
                <c:pt idx="6">
                  <c:v>20000</c:v>
                </c:pt>
                <c:pt idx="7">
                  <c:v>20000</c:v>
                </c:pt>
              </c:numCache>
            </c:numRef>
          </c:val>
          <c:smooth val="0"/>
        </c:ser>
        <c:ser>
          <c:idx val="16"/>
          <c:order val="16"/>
          <c:tx>
            <c:strRef>
              <c:f>Sheet3!$A$32</c:f>
              <c:strCache>
                <c:ptCount val="1"/>
                <c:pt idx="0">
                  <c:v>Code Enforcement</c:v>
                </c:pt>
              </c:strCache>
            </c:strRef>
          </c:tx>
          <c:spPr>
            <a:solidFill>
              <a:srgbClr val="7e0021"/>
            </a:solidFill>
            <a:ln w="28800">
              <a:solidFill>
                <a:srgbClr val="7e0021"/>
              </a:solidFill>
              <a:round/>
            </a:ln>
          </c:spPr>
          <c:marker>
            <c:symbol val="diamond"/>
            <c:size val="8"/>
            <c:spPr>
              <a:solidFill>
                <a:srgbClr val="7e0021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Sheet3!$B$32:$I$32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29430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</c:ser>
        <c:ser>
          <c:idx val="17"/>
          <c:order val="17"/>
          <c:tx>
            <c:strRef>
              <c:f>Sheet3!$A$33</c:f>
              <c:strCache>
                <c:ptCount val="1"/>
                <c:pt idx="0">
                  <c:v>Recreation Administration</c:v>
                </c:pt>
              </c:strCache>
            </c:strRef>
          </c:tx>
          <c:spPr>
            <a:solidFill>
              <a:srgbClr val="83caff"/>
            </a:solidFill>
            <a:ln w="28800">
              <a:solidFill>
                <a:srgbClr val="83caff"/>
              </a:solidFill>
              <a:round/>
            </a:ln>
          </c:spPr>
          <c:marker>
            <c:symbol val="triangle"/>
            <c:size val="8"/>
            <c:spPr>
              <a:solidFill>
                <a:srgbClr val="83caff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Sheet3!$B$33:$I$33</c:f>
              <c:numCache>
                <c:formatCode>General</c:formatCode>
                <c:ptCount val="8"/>
                <c:pt idx="0">
                  <c:v>2964</c:v>
                </c:pt>
                <c:pt idx="1">
                  <c:v>6946</c:v>
                </c:pt>
                <c:pt idx="2">
                  <c:v>4223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</c:ser>
        <c:ser>
          <c:idx val="18"/>
          <c:order val="18"/>
          <c:tx>
            <c:strRef>
              <c:f>Sheet3!$A$34</c:f>
              <c:strCache>
                <c:ptCount val="1"/>
                <c:pt idx="0">
                  <c:v>Senior Center</c:v>
                </c:pt>
              </c:strCache>
            </c:strRef>
          </c:tx>
          <c:spPr>
            <a:solidFill>
              <a:srgbClr val="314004"/>
            </a:solidFill>
            <a:ln w="28800">
              <a:solidFill>
                <a:srgbClr val="314004"/>
              </a:solidFill>
              <a:round/>
            </a:ln>
          </c:spPr>
          <c:marker>
            <c:symbol val="triangle"/>
            <c:size val="8"/>
            <c:spPr>
              <a:solidFill>
                <a:srgbClr val="314004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Sheet3!$B$34:$I$34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58207</c:v>
                </c:pt>
                <c:pt idx="7">
                  <c:v>7000</c:v>
                </c:pt>
              </c:numCache>
            </c:numRef>
          </c:val>
          <c:smooth val="0"/>
        </c:ser>
        <c:ser>
          <c:idx val="19"/>
          <c:order val="19"/>
          <c:tx>
            <c:strRef>
              <c:f>Sheet3!$A$35</c:f>
              <c:strCache>
                <c:ptCount val="1"/>
                <c:pt idx="0">
                  <c:v>Tiny Tots</c:v>
                </c:pt>
              </c:strCache>
            </c:strRef>
          </c:tx>
          <c:spPr>
            <a:solidFill>
              <a:srgbClr val="aecf00"/>
            </a:solidFill>
            <a:ln w="28800">
              <a:solidFill>
                <a:srgbClr val="aecf00"/>
              </a:solidFill>
              <a:round/>
            </a:ln>
          </c:spPr>
          <c:marker>
            <c:symbol val="triangle"/>
            <c:size val="8"/>
            <c:spPr>
              <a:solidFill>
                <a:srgbClr val="aecf0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Sheet3!$B$35:$I$35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14593</c:v>
                </c:pt>
                <c:pt idx="5">
                  <c:v>0</c:v>
                </c:pt>
                <c:pt idx="6">
                  <c:v>2950</c:v>
                </c:pt>
                <c:pt idx="7">
                  <c:v>4850</c:v>
                </c:pt>
              </c:numCache>
            </c:numRef>
          </c:val>
          <c:smooth val="0"/>
        </c:ser>
        <c:ser>
          <c:idx val="20"/>
          <c:order val="20"/>
          <c:tx>
            <c:strRef>
              <c:f>Sheet3!$A$36</c:f>
              <c:strCache>
                <c:ptCount val="1"/>
                <c:pt idx="0">
                  <c:v>Youth Center</c:v>
                </c:pt>
              </c:strCache>
            </c:strRef>
          </c:tx>
          <c:spPr>
            <a:solidFill>
              <a:srgbClr val="4b1f6f"/>
            </a:solidFill>
            <a:ln w="28800">
              <a:solidFill>
                <a:srgbClr val="4b1f6f"/>
              </a:solidFill>
              <a:round/>
            </a:ln>
          </c:spPr>
          <c:marker>
            <c:symbol val="triangle"/>
            <c:size val="8"/>
            <c:spPr>
              <a:solidFill>
                <a:srgbClr val="4b1f6f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Sheet3!$B$36:$I$36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8727</c:v>
                </c:pt>
                <c:pt idx="6">
                  <c:v>10000</c:v>
                </c:pt>
                <c:pt idx="7">
                  <c:v>10000</c:v>
                </c:pt>
              </c:numCache>
            </c:numRef>
          </c:val>
          <c:smooth val="0"/>
        </c:ser>
        <c:ser>
          <c:idx val="21"/>
          <c:order val="21"/>
          <c:tx>
            <c:strRef>
              <c:f>Sheet3!$A$37</c:f>
              <c:strCache>
                <c:ptCount val="1"/>
                <c:pt idx="0">
                  <c:v>Cable Access TV</c:v>
                </c:pt>
              </c:strCache>
            </c:strRef>
          </c:tx>
          <c:spPr>
            <a:solidFill>
              <a:srgbClr val="ff950e"/>
            </a:solidFill>
            <a:ln w="28800">
              <a:solidFill>
                <a:srgbClr val="ff950e"/>
              </a:solidFill>
              <a:round/>
            </a:ln>
          </c:spPr>
          <c:marker>
            <c:symbol val="square"/>
            <c:size val="8"/>
            <c:spPr>
              <a:solidFill>
                <a:srgbClr val="ff950e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Sheet3!$B$37:$I$37</c:f>
              <c:numCache>
                <c:formatCode>General</c:formatCode>
                <c:ptCount val="8"/>
                <c:pt idx="0">
                  <c:v>30616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</c:ser>
        <c:ser>
          <c:idx val="22"/>
          <c:order val="22"/>
          <c:tx>
            <c:strRef>
              <c:f>Sheet3!$A$38</c:f>
              <c:strCache>
                <c:ptCount val="1"/>
                <c:pt idx="0">
                  <c:v>Transfers Out</c:v>
                </c:pt>
              </c:strCache>
            </c:strRef>
          </c:tx>
          <c:spPr>
            <a:solidFill>
              <a:srgbClr val="c5000b"/>
            </a:solidFill>
            <a:ln w="28800">
              <a:solidFill>
                <a:srgbClr val="c5000b"/>
              </a:solidFill>
              <a:round/>
            </a:ln>
          </c:spPr>
          <c:marker>
            <c:symbol val="square"/>
            <c:size val="8"/>
            <c:spPr>
              <a:solidFill>
                <a:srgbClr val="c5000b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Sheet3!$B$38:$I$38</c:f>
              <c:numCache>
                <c:formatCode>General</c:formatCode>
                <c:ptCount val="8"/>
                <c:pt idx="0">
                  <c:v>441000</c:v>
                </c:pt>
                <c:pt idx="1">
                  <c:v>841364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1635431"/>
        <c:axId val="42635452"/>
      </c:lineChart>
      <c:catAx>
        <c:axId val="5163543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42635452"/>
        <c:crosses val="autoZero"/>
        <c:auto val="1"/>
        <c:lblAlgn val="ctr"/>
        <c:lblOffset val="100"/>
        <c:noMultiLvlLbl val="0"/>
      </c:catAx>
      <c:valAx>
        <c:axId val="42635452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51635431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pc="-1" strike="noStrike">
                <a:latin typeface="Arial"/>
              </a:defRPr>
            </a:pPr>
            <a:r>
              <a:rPr b="0" sz="1300" spc="-1" strike="noStrike">
                <a:latin typeface="Arial"/>
              </a:rPr>
              <a:t>Measure S 2014 expenditures
Logarithmic chart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Sheet3!$A$16</c:f>
              <c:strCache>
                <c:ptCount val="1"/>
                <c:pt idx="0">
                  <c:v>City Council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Sheet3!$B$16:$I$16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12800</c:v>
                </c:pt>
                <c:pt idx="4">
                  <c:v>46600</c:v>
                </c:pt>
                <c:pt idx="5">
                  <c:v>5900</c:v>
                </c:pt>
                <c:pt idx="6">
                  <c:v>5900</c:v>
                </c:pt>
                <c:pt idx="7">
                  <c:v>5900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Sheet3!$A$17</c:f>
              <c:strCache>
                <c:ptCount val="1"/>
                <c:pt idx="0">
                  <c:v>City Attorney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Sheet3!$B$17:$I$17</c:f>
              <c:numCache>
                <c:formatCode>General</c:formatCode>
                <c:ptCount val="8"/>
                <c:pt idx="0">
                  <c:v>0</c:v>
                </c:pt>
                <c:pt idx="1">
                  <c:v>48786</c:v>
                </c:pt>
                <c:pt idx="2">
                  <c:v>77078</c:v>
                </c:pt>
                <c:pt idx="3">
                  <c:v>25282</c:v>
                </c:pt>
                <c:pt idx="4">
                  <c:v>27318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Sheet3!$A$18</c:f>
              <c:strCache>
                <c:ptCount val="1"/>
                <c:pt idx="0">
                  <c:v>Finance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Sheet3!$B$18:$I$18</c:f>
              <c:numCache>
                <c:formatCode>General</c:formatCode>
                <c:ptCount val="8"/>
                <c:pt idx="0">
                  <c:v>0</c:v>
                </c:pt>
                <c:pt idx="1">
                  <c:v>2500</c:v>
                </c:pt>
                <c:pt idx="2">
                  <c:v>4192</c:v>
                </c:pt>
                <c:pt idx="3">
                  <c:v>1450</c:v>
                </c:pt>
                <c:pt idx="4">
                  <c:v>2246</c:v>
                </c:pt>
                <c:pt idx="5">
                  <c:v>1356</c:v>
                </c:pt>
                <c:pt idx="6">
                  <c:v>2450</c:v>
                </c:pt>
                <c:pt idx="7">
                  <c:v>2450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Sheet3!$A$19</c:f>
              <c:strCache>
                <c:ptCount val="1"/>
                <c:pt idx="0">
                  <c:v>General Government</c:v>
                </c:pt>
              </c:strCache>
            </c:strRef>
          </c:tx>
          <c:spPr>
            <a:solidFill>
              <a:srgbClr val="579d1c"/>
            </a:solidFill>
            <a:ln w="28800">
              <a:solidFill>
                <a:srgbClr val="579d1c"/>
              </a:solidFill>
              <a:round/>
            </a:ln>
          </c:spPr>
          <c:marker>
            <c:symbol val="triangle"/>
            <c:size val="8"/>
            <c:spPr>
              <a:solidFill>
                <a:srgbClr val="579d1c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Sheet3!$B$19:$I$19</c:f>
              <c:numCache>
                <c:formatCode>General</c:formatCode>
                <c:ptCount val="8"/>
                <c:pt idx="0">
                  <c:v>0</c:v>
                </c:pt>
                <c:pt idx="1">
                  <c:v>120000</c:v>
                </c:pt>
                <c:pt idx="2">
                  <c:v>763888</c:v>
                </c:pt>
                <c:pt idx="3">
                  <c:v>544918</c:v>
                </c:pt>
                <c:pt idx="4">
                  <c:v>692500</c:v>
                </c:pt>
                <c:pt idx="5">
                  <c:v>666890</c:v>
                </c:pt>
                <c:pt idx="6">
                  <c:v>715500</c:v>
                </c:pt>
                <c:pt idx="7">
                  <c:v>718000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Sheet3!$A$20</c:f>
              <c:strCache>
                <c:ptCount val="1"/>
                <c:pt idx="0">
                  <c:v>Information Systems</c:v>
                </c:pt>
              </c:strCache>
            </c:strRef>
          </c:tx>
          <c:spPr>
            <a:solidFill>
              <a:srgbClr val="7e0021"/>
            </a:solidFill>
            <a:ln w="28800">
              <a:solidFill>
                <a:srgbClr val="7e0021"/>
              </a:solidFill>
              <a:round/>
            </a:ln>
          </c:spPr>
          <c:marker>
            <c:symbol val="triangle"/>
            <c:size val="8"/>
            <c:spPr>
              <a:solidFill>
                <a:srgbClr val="7e0021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Sheet3!$B$20:$I$20</c:f>
              <c:numCache>
                <c:formatCode>General</c:formatCode>
                <c:ptCount val="8"/>
                <c:pt idx="0">
                  <c:v>103618</c:v>
                </c:pt>
                <c:pt idx="1">
                  <c:v>135848</c:v>
                </c:pt>
                <c:pt idx="2">
                  <c:v>81334</c:v>
                </c:pt>
                <c:pt idx="3">
                  <c:v>54964</c:v>
                </c:pt>
                <c:pt idx="4">
                  <c:v>21748</c:v>
                </c:pt>
                <c:pt idx="5">
                  <c:v>0</c:v>
                </c:pt>
                <c:pt idx="6">
                  <c:v>102600</c:v>
                </c:pt>
                <c:pt idx="7">
                  <c:v>102600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Sheet3!$A$21</c:f>
              <c:strCache>
                <c:ptCount val="1"/>
                <c:pt idx="0">
                  <c:v>Police Operations</c:v>
                </c:pt>
              </c:strCache>
            </c:strRef>
          </c:tx>
          <c:spPr>
            <a:solidFill>
              <a:srgbClr val="83caff"/>
            </a:solidFill>
            <a:ln w="28800">
              <a:solidFill>
                <a:srgbClr val="83caff"/>
              </a:solidFill>
              <a:round/>
            </a:ln>
          </c:spPr>
          <c:marker>
            <c:symbol val="triangle"/>
            <c:size val="8"/>
            <c:spPr>
              <a:solidFill>
                <a:srgbClr val="83caff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Sheet3!$B$21:$I$21</c:f>
              <c:numCache>
                <c:formatCode>General</c:formatCode>
                <c:ptCount val="8"/>
                <c:pt idx="0">
                  <c:v>38156</c:v>
                </c:pt>
                <c:pt idx="1">
                  <c:v>44162</c:v>
                </c:pt>
                <c:pt idx="2">
                  <c:v>38254</c:v>
                </c:pt>
                <c:pt idx="3">
                  <c:v>15695</c:v>
                </c:pt>
                <c:pt idx="4">
                  <c:v>363908</c:v>
                </c:pt>
                <c:pt idx="5">
                  <c:v>70953</c:v>
                </c:pt>
                <c:pt idx="6">
                  <c:v>110000</c:v>
                </c:pt>
                <c:pt idx="7">
                  <c:v>110000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Sheet3!$A$22</c:f>
              <c:strCache>
                <c:ptCount val="1"/>
                <c:pt idx="0">
                  <c:v>Police Support Services</c:v>
                </c:pt>
              </c:strCache>
            </c:strRef>
          </c:tx>
          <c:spPr>
            <a:solidFill>
              <a:srgbClr val="314004"/>
            </a:solidFill>
            <a:ln w="28800">
              <a:solidFill>
                <a:srgbClr val="314004"/>
              </a:solidFill>
              <a:round/>
            </a:ln>
          </c:spPr>
          <c:marker>
            <c:symbol val="square"/>
            <c:size val="8"/>
            <c:spPr>
              <a:solidFill>
                <a:srgbClr val="314004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Sheet3!$B$22:$I$22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67734</c:v>
                </c:pt>
                <c:pt idx="5">
                  <c:v>102505</c:v>
                </c:pt>
                <c:pt idx="6">
                  <c:v>195807</c:v>
                </c:pt>
                <c:pt idx="7">
                  <c:v>107606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Sheet3!$A$23</c:f>
              <c:strCache>
                <c:ptCount val="1"/>
                <c:pt idx="0">
                  <c:v>Dispatch</c:v>
                </c:pt>
              </c:strCache>
            </c:strRef>
          </c:tx>
          <c:spPr>
            <a:solidFill>
              <a:srgbClr val="aecf00"/>
            </a:solidFill>
            <a:ln w="28800">
              <a:solidFill>
                <a:srgbClr val="aecf00"/>
              </a:solidFill>
              <a:round/>
            </a:ln>
          </c:spPr>
          <c:marker>
            <c:symbol val="square"/>
            <c:size val="8"/>
            <c:spPr>
              <a:solidFill>
                <a:srgbClr val="aecf0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Sheet3!$B$23:$I$23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25000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Sheet3!$A$24</c:f>
              <c:strCache>
                <c:ptCount val="1"/>
                <c:pt idx="0">
                  <c:v>Fire</c:v>
                </c:pt>
              </c:strCache>
            </c:strRef>
          </c:tx>
          <c:spPr>
            <a:solidFill>
              <a:srgbClr val="4b1f6f"/>
            </a:solidFill>
            <a:ln w="28800">
              <a:solidFill>
                <a:srgbClr val="4b1f6f"/>
              </a:solidFill>
              <a:round/>
            </a:ln>
          </c:spPr>
          <c:marker>
            <c:symbol val="circle"/>
            <c:size val="8"/>
            <c:spPr>
              <a:solidFill>
                <a:srgbClr val="4b1f6f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Sheet3!$B$24:$I$24</c:f>
              <c:numCache>
                <c:formatCode>General</c:formatCode>
                <c:ptCount val="8"/>
                <c:pt idx="0">
                  <c:v>18683</c:v>
                </c:pt>
                <c:pt idx="1">
                  <c:v>11589</c:v>
                </c:pt>
                <c:pt idx="2">
                  <c:v>199863</c:v>
                </c:pt>
                <c:pt idx="3">
                  <c:v>298801</c:v>
                </c:pt>
                <c:pt idx="4">
                  <c:v>301089</c:v>
                </c:pt>
                <c:pt idx="5">
                  <c:v>367274</c:v>
                </c:pt>
                <c:pt idx="6">
                  <c:v>445249</c:v>
                </c:pt>
                <c:pt idx="7">
                  <c:v>574542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Sheet3!$A$25</c:f>
              <c:strCache>
                <c:ptCount val="1"/>
                <c:pt idx="0">
                  <c:v>Administration/Engineering</c:v>
                </c:pt>
              </c:strCache>
            </c:strRef>
          </c:tx>
          <c:spPr>
            <a:solidFill>
              <a:srgbClr val="ff950e"/>
            </a:solidFill>
            <a:ln w="28800">
              <a:solidFill>
                <a:srgbClr val="ff950e"/>
              </a:solidFill>
              <a:round/>
            </a:ln>
          </c:spPr>
          <c:marker>
            <c:symbol val="star"/>
            <c:size val="8"/>
            <c:spPr>
              <a:solidFill>
                <a:srgbClr val="ff950e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Sheet3!$B$25:$I$25</c:f>
              <c:numCache>
                <c:formatCode>General</c:formatCode>
                <c:ptCount val="8"/>
                <c:pt idx="0">
                  <c:v>53101</c:v>
                </c:pt>
                <c:pt idx="1">
                  <c:v>15697</c:v>
                </c:pt>
                <c:pt idx="2">
                  <c:v>47073</c:v>
                </c:pt>
                <c:pt idx="3">
                  <c:v>15147</c:v>
                </c:pt>
                <c:pt idx="4">
                  <c:v>0</c:v>
                </c:pt>
                <c:pt idx="5">
                  <c:v>59825</c:v>
                </c:pt>
                <c:pt idx="6">
                  <c:v>215458</c:v>
                </c:pt>
                <c:pt idx="7">
                  <c:v>296518</c:v>
                </c:pt>
              </c:numCache>
            </c:numRef>
          </c:val>
          <c:smooth val="0"/>
        </c:ser>
        <c:ser>
          <c:idx val="10"/>
          <c:order val="10"/>
          <c:tx>
            <c:strRef>
              <c:f>Sheet3!$A$26</c:f>
              <c:strCache>
                <c:ptCount val="1"/>
                <c:pt idx="0">
                  <c:v>Road Maintenance</c:v>
                </c:pt>
              </c:strCache>
            </c:strRef>
          </c:tx>
          <c:spPr>
            <a:solidFill>
              <a:srgbClr val="c5000b"/>
            </a:solidFill>
            <a:ln w="28800">
              <a:solidFill>
                <a:srgbClr val="c5000b"/>
              </a:solidFill>
              <a:round/>
            </a:ln>
          </c:spPr>
          <c:marker>
            <c:symbol val="x"/>
            <c:size val="8"/>
            <c:spPr>
              <a:solidFill>
                <a:srgbClr val="c5000b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Sheet3!$B$26:$I$26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29210</c:v>
                </c:pt>
                <c:pt idx="5">
                  <c:v>66590</c:v>
                </c:pt>
                <c:pt idx="6">
                  <c:v>640977</c:v>
                </c:pt>
                <c:pt idx="7">
                  <c:v>627512</c:v>
                </c:pt>
              </c:numCache>
            </c:numRef>
          </c:val>
          <c:smooth val="0"/>
        </c:ser>
        <c:ser>
          <c:idx val="11"/>
          <c:order val="11"/>
          <c:tx>
            <c:strRef>
              <c:f>Sheet3!$A$27</c:f>
              <c:strCache>
                <c:ptCount val="1"/>
                <c:pt idx="0">
                  <c:v>Facility Maintenance</c:v>
                </c:pt>
              </c:strCache>
            </c:strRef>
          </c:tx>
          <c:spPr>
            <a:solidFill>
              <a:srgbClr val="0084d1"/>
            </a:solidFill>
            <a:ln w="28800">
              <a:solidFill>
                <a:srgbClr val="0084d1"/>
              </a:solidFill>
              <a:round/>
            </a:ln>
          </c:spPr>
          <c:marker>
            <c:symbol val="plus"/>
            <c:size val="8"/>
            <c:spPr>
              <a:solidFill>
                <a:srgbClr val="0084d1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Sheet3!$B$27:$I$27</c:f>
              <c:numCache>
                <c:formatCode>General</c:formatCode>
                <c:ptCount val="8"/>
                <c:pt idx="0">
                  <c:v>202807</c:v>
                </c:pt>
                <c:pt idx="1">
                  <c:v>3229</c:v>
                </c:pt>
                <c:pt idx="2">
                  <c:v>59727</c:v>
                </c:pt>
                <c:pt idx="3">
                  <c:v>227101</c:v>
                </c:pt>
                <c:pt idx="4">
                  <c:v>131848</c:v>
                </c:pt>
                <c:pt idx="5">
                  <c:v>165352</c:v>
                </c:pt>
                <c:pt idx="6">
                  <c:v>777360</c:v>
                </c:pt>
                <c:pt idx="7">
                  <c:v>1298025</c:v>
                </c:pt>
              </c:numCache>
            </c:numRef>
          </c:val>
          <c:smooth val="0"/>
        </c:ser>
        <c:ser>
          <c:idx val="12"/>
          <c:order val="12"/>
          <c:tx>
            <c:strRef>
              <c:f>Sheet3!$A$28</c:f>
              <c:strCache>
                <c:ptCount val="1"/>
                <c:pt idx="0">
                  <c:v>NPDES Storm Drain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Sheet3!$B$28:$I$28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7061</c:v>
                </c:pt>
                <c:pt idx="4">
                  <c:v>13759</c:v>
                </c:pt>
                <c:pt idx="5">
                  <c:v>5562</c:v>
                </c:pt>
                <c:pt idx="6">
                  <c:v>25000</c:v>
                </c:pt>
                <c:pt idx="7">
                  <c:v>418460</c:v>
                </c:pt>
              </c:numCache>
            </c:numRef>
          </c:val>
          <c:smooth val="0"/>
        </c:ser>
        <c:ser>
          <c:idx val="13"/>
          <c:order val="13"/>
          <c:tx>
            <c:strRef>
              <c:f>Sheet3!$A$29</c:f>
              <c:strCache>
                <c:ptCount val="1"/>
                <c:pt idx="0">
                  <c:v>Park Maintenance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ash"/>
            <c:size val="8"/>
            <c:spPr>
              <a:solidFill>
                <a:srgbClr val="ff420e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Sheet3!$B$29:$I$29</c:f>
              <c:numCache>
                <c:formatCode>General</c:formatCode>
                <c:ptCount val="8"/>
                <c:pt idx="0">
                  <c:v>59054</c:v>
                </c:pt>
                <c:pt idx="1">
                  <c:v>5882</c:v>
                </c:pt>
                <c:pt idx="2">
                  <c:v>4223</c:v>
                </c:pt>
                <c:pt idx="3">
                  <c:v>74897</c:v>
                </c:pt>
                <c:pt idx="4">
                  <c:v>358722</c:v>
                </c:pt>
                <c:pt idx="5">
                  <c:v>88836</c:v>
                </c:pt>
                <c:pt idx="6">
                  <c:v>255811</c:v>
                </c:pt>
                <c:pt idx="7">
                  <c:v>359449</c:v>
                </c:pt>
              </c:numCache>
            </c:numRef>
          </c:val>
          <c:smooth val="0"/>
        </c:ser>
        <c:ser>
          <c:idx val="14"/>
          <c:order val="14"/>
          <c:tx>
            <c:strRef>
              <c:f>Sheet3!$A$30</c:f>
              <c:strCache>
                <c:ptCount val="1"/>
                <c:pt idx="0">
                  <c:v>Sewer Collections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square"/>
            <c:size val="8"/>
            <c:spPr>
              <a:solidFill>
                <a:srgbClr val="ffd32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Sheet3!$B$30:$I$30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50568</c:v>
                </c:pt>
                <c:pt idx="7">
                  <c:v>0</c:v>
                </c:pt>
              </c:numCache>
            </c:numRef>
          </c:val>
          <c:smooth val="0"/>
        </c:ser>
        <c:ser>
          <c:idx val="15"/>
          <c:order val="15"/>
          <c:tx>
            <c:strRef>
              <c:f>Sheet3!$A$31</c:f>
              <c:strCache>
                <c:ptCount val="1"/>
                <c:pt idx="0">
                  <c:v>Planning</c:v>
                </c:pt>
              </c:strCache>
            </c:strRef>
          </c:tx>
          <c:spPr>
            <a:solidFill>
              <a:srgbClr val="579d1c"/>
            </a:solidFill>
            <a:ln w="28800">
              <a:solidFill>
                <a:srgbClr val="579d1c"/>
              </a:solidFill>
              <a:round/>
            </a:ln>
          </c:spPr>
          <c:marker>
            <c:symbol val="square"/>
            <c:size val="8"/>
            <c:spPr>
              <a:solidFill>
                <a:srgbClr val="579d1c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Sheet3!$B$31:$I$31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14030</c:v>
                </c:pt>
                <c:pt idx="5">
                  <c:v>0</c:v>
                </c:pt>
                <c:pt idx="6">
                  <c:v>20000</c:v>
                </c:pt>
                <c:pt idx="7">
                  <c:v>20000</c:v>
                </c:pt>
              </c:numCache>
            </c:numRef>
          </c:val>
          <c:smooth val="0"/>
        </c:ser>
        <c:ser>
          <c:idx val="16"/>
          <c:order val="16"/>
          <c:tx>
            <c:strRef>
              <c:f>Sheet3!$A$32</c:f>
              <c:strCache>
                <c:ptCount val="1"/>
                <c:pt idx="0">
                  <c:v>Code Enforcement</c:v>
                </c:pt>
              </c:strCache>
            </c:strRef>
          </c:tx>
          <c:spPr>
            <a:solidFill>
              <a:srgbClr val="7e0021"/>
            </a:solidFill>
            <a:ln w="28800">
              <a:solidFill>
                <a:srgbClr val="7e0021"/>
              </a:solidFill>
              <a:round/>
            </a:ln>
          </c:spPr>
          <c:marker>
            <c:symbol val="diamond"/>
            <c:size val="8"/>
            <c:spPr>
              <a:solidFill>
                <a:srgbClr val="7e0021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Sheet3!$B$32:$I$32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29430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</c:ser>
        <c:ser>
          <c:idx val="17"/>
          <c:order val="17"/>
          <c:tx>
            <c:strRef>
              <c:f>Sheet3!$A$33</c:f>
              <c:strCache>
                <c:ptCount val="1"/>
                <c:pt idx="0">
                  <c:v>Recreation Administration</c:v>
                </c:pt>
              </c:strCache>
            </c:strRef>
          </c:tx>
          <c:spPr>
            <a:solidFill>
              <a:srgbClr val="83caff"/>
            </a:solidFill>
            <a:ln w="28800">
              <a:solidFill>
                <a:srgbClr val="83caff"/>
              </a:solidFill>
              <a:round/>
            </a:ln>
          </c:spPr>
          <c:marker>
            <c:symbol val="triangle"/>
            <c:size val="8"/>
            <c:spPr>
              <a:solidFill>
                <a:srgbClr val="83caff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Sheet3!$B$33:$I$33</c:f>
              <c:numCache>
                <c:formatCode>General</c:formatCode>
                <c:ptCount val="8"/>
                <c:pt idx="0">
                  <c:v>2964</c:v>
                </c:pt>
                <c:pt idx="1">
                  <c:v>6946</c:v>
                </c:pt>
                <c:pt idx="2">
                  <c:v>4223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</c:ser>
        <c:ser>
          <c:idx val="18"/>
          <c:order val="18"/>
          <c:tx>
            <c:strRef>
              <c:f>Sheet3!$A$34</c:f>
              <c:strCache>
                <c:ptCount val="1"/>
                <c:pt idx="0">
                  <c:v>Senior Center</c:v>
                </c:pt>
              </c:strCache>
            </c:strRef>
          </c:tx>
          <c:spPr>
            <a:solidFill>
              <a:srgbClr val="314004"/>
            </a:solidFill>
            <a:ln w="28800">
              <a:solidFill>
                <a:srgbClr val="314004"/>
              </a:solidFill>
              <a:round/>
            </a:ln>
          </c:spPr>
          <c:marker>
            <c:symbol val="triangle"/>
            <c:size val="8"/>
            <c:spPr>
              <a:solidFill>
                <a:srgbClr val="314004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Sheet3!$B$34:$I$34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58207</c:v>
                </c:pt>
                <c:pt idx="7">
                  <c:v>7000</c:v>
                </c:pt>
              </c:numCache>
            </c:numRef>
          </c:val>
          <c:smooth val="0"/>
        </c:ser>
        <c:ser>
          <c:idx val="19"/>
          <c:order val="19"/>
          <c:tx>
            <c:strRef>
              <c:f>Sheet3!$A$35</c:f>
              <c:strCache>
                <c:ptCount val="1"/>
                <c:pt idx="0">
                  <c:v>Tiny Tots</c:v>
                </c:pt>
              </c:strCache>
            </c:strRef>
          </c:tx>
          <c:spPr>
            <a:solidFill>
              <a:srgbClr val="aecf00"/>
            </a:solidFill>
            <a:ln w="28800">
              <a:solidFill>
                <a:srgbClr val="aecf00"/>
              </a:solidFill>
              <a:round/>
            </a:ln>
          </c:spPr>
          <c:marker>
            <c:symbol val="triangle"/>
            <c:size val="8"/>
            <c:spPr>
              <a:solidFill>
                <a:srgbClr val="aecf0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Sheet3!$B$35:$I$35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14593</c:v>
                </c:pt>
                <c:pt idx="5">
                  <c:v>0</c:v>
                </c:pt>
                <c:pt idx="6">
                  <c:v>2950</c:v>
                </c:pt>
                <c:pt idx="7">
                  <c:v>4850</c:v>
                </c:pt>
              </c:numCache>
            </c:numRef>
          </c:val>
          <c:smooth val="0"/>
        </c:ser>
        <c:ser>
          <c:idx val="20"/>
          <c:order val="20"/>
          <c:tx>
            <c:strRef>
              <c:f>Sheet3!$A$36</c:f>
              <c:strCache>
                <c:ptCount val="1"/>
                <c:pt idx="0">
                  <c:v>Youth Center</c:v>
                </c:pt>
              </c:strCache>
            </c:strRef>
          </c:tx>
          <c:spPr>
            <a:solidFill>
              <a:srgbClr val="4b1f6f"/>
            </a:solidFill>
            <a:ln w="28800">
              <a:solidFill>
                <a:srgbClr val="4b1f6f"/>
              </a:solidFill>
              <a:round/>
            </a:ln>
          </c:spPr>
          <c:marker>
            <c:symbol val="triangle"/>
            <c:size val="8"/>
            <c:spPr>
              <a:solidFill>
                <a:srgbClr val="4b1f6f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Sheet3!$B$36:$I$36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8727</c:v>
                </c:pt>
                <c:pt idx="6">
                  <c:v>10000</c:v>
                </c:pt>
                <c:pt idx="7">
                  <c:v>10000</c:v>
                </c:pt>
              </c:numCache>
            </c:numRef>
          </c:val>
          <c:smooth val="0"/>
        </c:ser>
        <c:ser>
          <c:idx val="21"/>
          <c:order val="21"/>
          <c:tx>
            <c:strRef>
              <c:f>Sheet3!$A$37</c:f>
              <c:strCache>
                <c:ptCount val="1"/>
                <c:pt idx="0">
                  <c:v>Cable Access TV</c:v>
                </c:pt>
              </c:strCache>
            </c:strRef>
          </c:tx>
          <c:spPr>
            <a:solidFill>
              <a:srgbClr val="ff950e"/>
            </a:solidFill>
            <a:ln w="28800">
              <a:solidFill>
                <a:srgbClr val="ff950e"/>
              </a:solidFill>
              <a:round/>
            </a:ln>
          </c:spPr>
          <c:marker>
            <c:symbol val="square"/>
            <c:size val="8"/>
            <c:spPr>
              <a:solidFill>
                <a:srgbClr val="ff950e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Sheet3!$B$37:$I$37</c:f>
              <c:numCache>
                <c:formatCode>General</c:formatCode>
                <c:ptCount val="8"/>
                <c:pt idx="0">
                  <c:v>30616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</c:ser>
        <c:ser>
          <c:idx val="22"/>
          <c:order val="22"/>
          <c:tx>
            <c:strRef>
              <c:f>Sheet3!$A$38</c:f>
              <c:strCache>
                <c:ptCount val="1"/>
                <c:pt idx="0">
                  <c:v>Transfers Out</c:v>
                </c:pt>
              </c:strCache>
            </c:strRef>
          </c:tx>
          <c:spPr>
            <a:solidFill>
              <a:srgbClr val="c5000b"/>
            </a:solidFill>
            <a:ln w="28800">
              <a:solidFill>
                <a:srgbClr val="c5000b"/>
              </a:solidFill>
              <a:round/>
            </a:ln>
          </c:spPr>
          <c:marker>
            <c:symbol val="square"/>
            <c:size val="8"/>
            <c:spPr>
              <a:solidFill>
                <a:srgbClr val="c5000b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Sheet3!$B$15:$I$15</c:f>
              <c:strCache>
                <c:ptCount val="8"/>
                <c:pt idx="0">
                  <c:v>FY 2015-16 Actual</c:v>
                </c:pt>
                <c:pt idx="1">
                  <c:v>FY 2016-17 Actual</c:v>
                </c:pt>
                <c:pt idx="2">
                  <c:v>FY 2017-18 Actual</c:v>
                </c:pt>
                <c:pt idx="3">
                  <c:v>FY 2018-19 Actual</c:v>
                </c:pt>
                <c:pt idx="4">
                  <c:v>FY 2019-20 Actual</c:v>
                </c:pt>
                <c:pt idx="5">
                  <c:v>FY 2020-21 actual</c:v>
                </c:pt>
                <c:pt idx="6">
                  <c:v>FY 2021-22 projected year-end</c:v>
                </c:pt>
                <c:pt idx="7">
                  <c:v>FY 2022-23 proposed</c:v>
                </c:pt>
              </c:strCache>
            </c:strRef>
          </c:cat>
          <c:val>
            <c:numRef>
              <c:f>Sheet3!$B$38:$I$38</c:f>
              <c:numCache>
                <c:formatCode>General</c:formatCode>
                <c:ptCount val="8"/>
                <c:pt idx="0">
                  <c:v>441000</c:v>
                </c:pt>
                <c:pt idx="1">
                  <c:v>841364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4101447"/>
        <c:axId val="8883494"/>
      </c:lineChart>
      <c:catAx>
        <c:axId val="8410144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8883494"/>
        <c:crosses val="autoZero"/>
        <c:auto val="1"/>
        <c:lblAlgn val="ctr"/>
        <c:lblOffset val="100"/>
        <c:noMultiLvlLbl val="0"/>
      </c:catAx>
      <c:valAx>
        <c:axId val="8883494"/>
        <c:scaling>
          <c:logBase val="10"/>
          <c:orientation val="minMax"/>
          <c:min val="1000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84101447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0"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790920</xdr:colOff>
      <xdr:row>43</xdr:row>
      <xdr:rowOff>19800</xdr:rowOff>
    </xdr:from>
    <xdr:to>
      <xdr:col>8</xdr:col>
      <xdr:colOff>725760</xdr:colOff>
      <xdr:row>75</xdr:row>
      <xdr:rowOff>84240</xdr:rowOff>
    </xdr:to>
    <xdr:graphicFrame>
      <xdr:nvGraphicFramePr>
        <xdr:cNvPr id="0" name=""/>
        <xdr:cNvGraphicFramePr/>
      </xdr:nvGraphicFramePr>
      <xdr:xfrm>
        <a:off x="790920" y="7624440"/>
        <a:ext cx="10952640" cy="5266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919440</xdr:colOff>
      <xdr:row>76</xdr:row>
      <xdr:rowOff>102600</xdr:rowOff>
    </xdr:from>
    <xdr:to>
      <xdr:col>6</xdr:col>
      <xdr:colOff>221040</xdr:colOff>
      <xdr:row>98</xdr:row>
      <xdr:rowOff>151560</xdr:rowOff>
    </xdr:to>
    <xdr:graphicFrame>
      <xdr:nvGraphicFramePr>
        <xdr:cNvPr id="1" name=""/>
        <xdr:cNvGraphicFramePr/>
      </xdr:nvGraphicFramePr>
      <xdr:xfrm>
        <a:off x="919440" y="13071600"/>
        <a:ext cx="7917840" cy="3625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711720</xdr:colOff>
      <xdr:row>100</xdr:row>
      <xdr:rowOff>101520</xdr:rowOff>
    </xdr:from>
    <xdr:to>
      <xdr:col>8</xdr:col>
      <xdr:colOff>488160</xdr:colOff>
      <xdr:row>130</xdr:row>
      <xdr:rowOff>4680</xdr:rowOff>
    </xdr:to>
    <xdr:graphicFrame>
      <xdr:nvGraphicFramePr>
        <xdr:cNvPr id="2" name=""/>
        <xdr:cNvGraphicFramePr/>
      </xdr:nvGraphicFramePr>
      <xdr:xfrm>
        <a:off x="711720" y="16972200"/>
        <a:ext cx="10794240" cy="47797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790920</xdr:colOff>
      <xdr:row>141</xdr:row>
      <xdr:rowOff>143640</xdr:rowOff>
    </xdr:from>
    <xdr:to>
      <xdr:col>10</xdr:col>
      <xdr:colOff>132480</xdr:colOff>
      <xdr:row>186</xdr:row>
      <xdr:rowOff>88560</xdr:rowOff>
    </xdr:to>
    <xdr:graphicFrame>
      <xdr:nvGraphicFramePr>
        <xdr:cNvPr id="3" name=""/>
        <xdr:cNvGraphicFramePr/>
      </xdr:nvGraphicFramePr>
      <xdr:xfrm>
        <a:off x="790920" y="23679000"/>
        <a:ext cx="12731760" cy="7260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2" activeCellId="0" sqref="A3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4.44"/>
  </cols>
  <sheetData>
    <row r="1" customFormat="false" ht="12.8" hidden="false" customHeight="false" outlineLevel="0" collapsed="false">
      <c r="A1" s="0" t="s">
        <v>0</v>
      </c>
    </row>
    <row r="2" customFormat="false" ht="12.8" hidden="false" customHeight="false" outlineLevel="0" collapsed="false">
      <c r="B2" s="0" t="s">
        <v>1</v>
      </c>
      <c r="C2" s="0" t="s">
        <v>2</v>
      </c>
      <c r="D2" s="0" t="s">
        <v>3</v>
      </c>
      <c r="E2" s="0" t="s">
        <v>4</v>
      </c>
      <c r="F2" s="0" t="s">
        <v>5</v>
      </c>
      <c r="G2" s="0" t="s">
        <v>6</v>
      </c>
    </row>
    <row r="3" customFormat="false" ht="12.8" hidden="false" customHeight="false" outlineLevel="0" collapsed="false">
      <c r="A3" s="0" t="s">
        <v>7</v>
      </c>
      <c r="B3" s="0" t="n">
        <v>474437</v>
      </c>
      <c r="C3" s="0" t="n">
        <v>878402</v>
      </c>
      <c r="D3" s="0" t="n">
        <v>991898</v>
      </c>
      <c r="E3" s="0" t="n">
        <v>871051</v>
      </c>
      <c r="F3" s="0" t="n">
        <v>890497</v>
      </c>
      <c r="G3" s="0" t="n">
        <v>1080775</v>
      </c>
    </row>
    <row r="4" customFormat="false" ht="12.8" hidden="false" customHeight="false" outlineLevel="0" collapsed="false">
      <c r="A4" s="0" t="s">
        <v>8</v>
      </c>
      <c r="B4" s="0" t="n">
        <v>270079</v>
      </c>
      <c r="C4" s="0" t="n">
        <v>471608</v>
      </c>
      <c r="D4" s="0" t="n">
        <v>506978</v>
      </c>
      <c r="E4" s="0" t="n">
        <v>537378</v>
      </c>
      <c r="F4" s="0" t="n">
        <v>454800</v>
      </c>
      <c r="G4" s="0" t="n">
        <v>451800</v>
      </c>
    </row>
    <row r="5" customFormat="false" ht="12.8" hidden="false" customHeight="false" outlineLevel="0" collapsed="false">
      <c r="A5" s="0" t="s">
        <v>9</v>
      </c>
      <c r="B5" s="0" t="n">
        <v>393750</v>
      </c>
      <c r="C5" s="0" t="n">
        <v>0</v>
      </c>
      <c r="D5" s="0" t="n">
        <v>0</v>
      </c>
      <c r="E5" s="0" t="n">
        <v>0</v>
      </c>
      <c r="F5" s="0" t="n">
        <v>0</v>
      </c>
      <c r="G5" s="0" t="n">
        <v>39643</v>
      </c>
    </row>
    <row r="6" customFormat="false" ht="12.8" hidden="false" customHeight="false" outlineLevel="0" collapsed="false">
      <c r="A6" s="0" t="s">
        <v>10</v>
      </c>
      <c r="B6" s="0" t="n">
        <v>1138268</v>
      </c>
      <c r="C6" s="0" t="n">
        <v>1350010</v>
      </c>
      <c r="D6" s="0" t="n">
        <v>1498876</v>
      </c>
      <c r="E6" s="0" t="n">
        <v>1408429</v>
      </c>
      <c r="F6" s="0" t="n">
        <v>1345297</v>
      </c>
      <c r="G6" s="0" t="n">
        <v>1572218</v>
      </c>
    </row>
    <row r="7" customFormat="false" ht="12.8" hidden="false" customHeight="false" outlineLevel="0" collapsed="false">
      <c r="A7" s="0" t="s">
        <v>11</v>
      </c>
      <c r="B7" s="0" t="n">
        <f aca="false">SUM(B3:B5)</f>
        <v>1138266</v>
      </c>
      <c r="C7" s="0" t="n">
        <f aca="false">SUM(C3:C5)</f>
        <v>1350010</v>
      </c>
      <c r="D7" s="0" t="n">
        <f aca="false">SUM(D3:D5)</f>
        <v>1498876</v>
      </c>
      <c r="E7" s="0" t="n">
        <f aca="false">SUM(E3:E5)</f>
        <v>1408429</v>
      </c>
      <c r="F7" s="0" t="n">
        <f aca="false">SUM(F3:F5)</f>
        <v>1345297</v>
      </c>
      <c r="G7" s="0" t="n">
        <f aca="false">SUM(G3:G5)</f>
        <v>1572218</v>
      </c>
    </row>
    <row r="8" customFormat="false" ht="12.8" hidden="false" customHeight="false" outlineLevel="0" collapsed="false">
      <c r="B8" s="0" t="s">
        <v>12</v>
      </c>
    </row>
    <row r="9" customFormat="false" ht="12.8" hidden="false" customHeight="false" outlineLevel="0" collapsed="false">
      <c r="A9" s="0" t="s">
        <v>13</v>
      </c>
    </row>
    <row r="11" customFormat="false" ht="12.8" hidden="false" customHeight="false" outlineLevel="0" collapsed="false">
      <c r="A11" s="0" t="s">
        <v>14</v>
      </c>
      <c r="B11" s="0" t="n">
        <v>1561527</v>
      </c>
      <c r="C11" s="0" t="n">
        <v>1474414</v>
      </c>
      <c r="D11" s="0" t="n">
        <v>1356901</v>
      </c>
      <c r="E11" s="0" t="n">
        <v>1550267</v>
      </c>
      <c r="F11" s="1" t="n">
        <v>1663650</v>
      </c>
      <c r="G11" s="1" t="n">
        <v>1675415</v>
      </c>
    </row>
    <row r="12" customFormat="false" ht="12.8" hidden="false" customHeight="false" outlineLevel="0" collapsed="false">
      <c r="A12" s="0" t="s">
        <v>15</v>
      </c>
      <c r="B12" s="0" t="n">
        <v>24117</v>
      </c>
      <c r="C12" s="0" t="n">
        <v>22699</v>
      </c>
      <c r="D12" s="0" t="n">
        <v>16571</v>
      </c>
      <c r="E12" s="0" t="n">
        <v>5839</v>
      </c>
      <c r="F12" s="1" t="n">
        <v>1520</v>
      </c>
      <c r="G12" s="1" t="n">
        <v>703</v>
      </c>
    </row>
    <row r="13" customFormat="false" ht="12.8" hidden="false" customHeight="false" outlineLevel="0" collapsed="false">
      <c r="A13" s="0" t="s">
        <v>16</v>
      </c>
      <c r="B13" s="0" t="n">
        <v>0</v>
      </c>
      <c r="C13" s="0" t="n">
        <v>-75000</v>
      </c>
      <c r="D13" s="0" t="n">
        <v>0</v>
      </c>
      <c r="E13" s="0" t="n">
        <v>0</v>
      </c>
      <c r="F13" s="0" t="n">
        <v>0</v>
      </c>
      <c r="G13" s="0" t="n">
        <v>0</v>
      </c>
    </row>
    <row r="14" customFormat="false" ht="12.8" hidden="false" customHeight="false" outlineLevel="0" collapsed="false">
      <c r="A14" s="0" t="s">
        <v>17</v>
      </c>
      <c r="B14" s="0" t="n">
        <v>1585644</v>
      </c>
      <c r="C14" s="0" t="n">
        <v>1422113</v>
      </c>
      <c r="D14" s="0" t="n">
        <v>1373472</v>
      </c>
      <c r="E14" s="0" t="n">
        <v>1556106</v>
      </c>
      <c r="F14" s="2" t="n">
        <v>1665170</v>
      </c>
      <c r="G14" s="2" t="n">
        <v>1676118</v>
      </c>
    </row>
    <row r="15" customFormat="false" ht="12.8" hidden="false" customHeight="false" outlineLevel="0" collapsed="false">
      <c r="A15" s="0" t="s">
        <v>11</v>
      </c>
      <c r="B15" s="0" t="n">
        <f aca="false">SUM(B11:B13)</f>
        <v>1585644</v>
      </c>
      <c r="C15" s="0" t="n">
        <f aca="false">SUM(C11:C13)</f>
        <v>1422113</v>
      </c>
      <c r="D15" s="0" t="n">
        <f aca="false">SUM(D11:D13)</f>
        <v>1373472</v>
      </c>
      <c r="E15" s="0" t="n">
        <f aca="false">SUM(E11:E13)</f>
        <v>1556106</v>
      </c>
      <c r="F15" s="0" t="n">
        <f aca="false">SUM(F11:F13)</f>
        <v>1665170</v>
      </c>
      <c r="G15" s="0" t="n">
        <f aca="false">SUM(G11:G13)</f>
        <v>1676118</v>
      </c>
    </row>
    <row r="16" customFormat="false" ht="12.8" hidden="false" customHeight="false" outlineLevel="0" collapsed="false">
      <c r="B16" s="0" t="s">
        <v>18</v>
      </c>
      <c r="F16" s="0" t="s">
        <v>19</v>
      </c>
    </row>
    <row r="19" customFormat="false" ht="12.8" hidden="false" customHeight="false" outlineLevel="0" collapsed="false">
      <c r="A19" s="0" t="s">
        <v>20</v>
      </c>
    </row>
    <row r="20" customFormat="false" ht="12.8" hidden="false" customHeight="false" outlineLevel="0" collapsed="false">
      <c r="A20" s="0" t="s">
        <v>21</v>
      </c>
    </row>
    <row r="21" customFormat="false" ht="12.8" hidden="false" customHeight="false" outlineLevel="0" collapsed="false">
      <c r="A21" s="0" t="s">
        <v>22</v>
      </c>
    </row>
    <row r="22" customFormat="false" ht="12.8" hidden="false" customHeight="false" outlineLevel="0" collapsed="false">
      <c r="A22" s="0" t="s">
        <v>23</v>
      </c>
    </row>
    <row r="24" customFormat="false" ht="12.8" hidden="false" customHeight="false" outlineLevel="0" collapsed="false">
      <c r="A24" s="3" t="s">
        <v>24</v>
      </c>
      <c r="B24" s="3" t="s">
        <v>25</v>
      </c>
      <c r="C24" s="0" t="n">
        <v>1155719</v>
      </c>
    </row>
    <row r="25" customFormat="false" ht="12.8" hidden="false" customHeight="false" outlineLevel="0" collapsed="false">
      <c r="A25" s="3" t="n">
        <v>15011</v>
      </c>
      <c r="B25" s="3" t="n">
        <v>15011</v>
      </c>
      <c r="C25" s="0" t="n">
        <v>15011</v>
      </c>
    </row>
    <row r="26" customFormat="false" ht="12.8" hidden="false" customHeight="false" outlineLevel="0" collapsed="false">
      <c r="A26" s="3" t="n">
        <v>50794</v>
      </c>
      <c r="B26" s="3" t="n">
        <v>50794</v>
      </c>
      <c r="C26" s="0" t="n">
        <v>50794</v>
      </c>
    </row>
    <row r="27" customFormat="false" ht="12.8" hidden="false" customHeight="false" outlineLevel="0" collapsed="false">
      <c r="A27" s="3" t="n">
        <v>173968</v>
      </c>
      <c r="B27" s="3" t="n">
        <v>173968</v>
      </c>
      <c r="C27" s="0" t="n">
        <v>173968</v>
      </c>
    </row>
    <row r="28" customFormat="false" ht="12.8" hidden="false" customHeight="false" outlineLevel="0" collapsed="false">
      <c r="A28" s="3" t="n">
        <v>3232</v>
      </c>
      <c r="B28" s="3" t="n">
        <v>3232</v>
      </c>
      <c r="C28" s="0" t="n">
        <v>3232</v>
      </c>
    </row>
    <row r="29" customFormat="false" ht="12.8" hidden="false" customHeight="false" outlineLevel="0" collapsed="false">
      <c r="A29" s="4" t="s">
        <v>26</v>
      </c>
      <c r="B29" s="4" t="s">
        <v>26</v>
      </c>
      <c r="C29" s="0" t="n">
        <v>1097</v>
      </c>
    </row>
    <row r="30" customFormat="false" ht="12.8" hidden="false" customHeight="false" outlineLevel="0" collapsed="false">
      <c r="A30" s="0" t="n">
        <f aca="false">SUM(A24:A29)</f>
        <v>243005</v>
      </c>
      <c r="B30" s="0" t="n">
        <f aca="false">SUM(B24:B29)</f>
        <v>243005</v>
      </c>
      <c r="C30" s="0" t="n">
        <f aca="false">SUM(C24:C29)</f>
        <v>1399821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41"/>
  <sheetViews>
    <sheetView showFormulas="false" showGridLines="true" showRowColHeaders="true" showZeros="true" rightToLeft="false" tabSelected="true" showOutlineSymbols="true" defaultGridColor="true" view="normal" topLeftCell="A13" colorId="64" zoomScale="100" zoomScaleNormal="100" zoomScalePageLayoutView="100" workbookViewId="0">
      <selection pane="topLeft" activeCell="A42" activeCellId="0" sqref="A4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8.76"/>
    <col collapsed="false" customWidth="true" hidden="false" outlineLevel="0" max="2" min="2" style="0" width="16.81"/>
    <col collapsed="false" customWidth="true" hidden="false" outlineLevel="0" max="3" min="3" style="0" width="17.51"/>
    <col collapsed="false" customWidth="true" hidden="false" outlineLevel="0" max="4" min="4" style="0" width="16.81"/>
    <col collapsed="false" customWidth="true" hidden="false" outlineLevel="0" max="5" min="5" style="0" width="16.26"/>
    <col collapsed="false" customWidth="true" hidden="false" outlineLevel="0" max="6" min="6" style="0" width="15.97"/>
    <col collapsed="false" customWidth="true" hidden="false" outlineLevel="0" max="7" min="7" style="0" width="16.26"/>
    <col collapsed="false" customWidth="true" hidden="false" outlineLevel="0" max="8" min="8" style="0" width="17.78"/>
    <col collapsed="false" customWidth="true" hidden="false" outlineLevel="0" max="9" min="9" style="0" width="17.09"/>
    <col collapsed="false" customWidth="true" hidden="false" outlineLevel="0" max="10" min="10" style="0" width="16.53"/>
    <col collapsed="false" customWidth="true" hidden="false" outlineLevel="0" max="11" min="11" style="0" width="26.81"/>
  </cols>
  <sheetData>
    <row r="1" customFormat="false" ht="12.8" hidden="false" customHeight="false" outlineLevel="0" collapsed="false">
      <c r="A1" s="0" t="s">
        <v>0</v>
      </c>
    </row>
    <row r="2" customFormat="false" ht="12.8" hidden="false" customHeight="false" outlineLevel="0" collapsed="false">
      <c r="B2" s="0" t="s">
        <v>27</v>
      </c>
      <c r="C2" s="0" t="s">
        <v>28</v>
      </c>
      <c r="D2" s="0" t="s">
        <v>29</v>
      </c>
      <c r="E2" s="0" t="s">
        <v>30</v>
      </c>
      <c r="F2" s="0" t="s">
        <v>31</v>
      </c>
      <c r="G2" s="0" t="s">
        <v>32</v>
      </c>
      <c r="H2" s="0" t="s">
        <v>33</v>
      </c>
      <c r="I2" s="0" t="s">
        <v>34</v>
      </c>
      <c r="J2" s="0" t="s">
        <v>35</v>
      </c>
      <c r="K2" s="0" t="s">
        <v>36</v>
      </c>
      <c r="L2" s="0" t="s">
        <v>37</v>
      </c>
    </row>
    <row r="3" customFormat="false" ht="12.8" hidden="false" customHeight="false" outlineLevel="0" collapsed="false">
      <c r="A3" s="5" t="s">
        <v>38</v>
      </c>
      <c r="B3" s="5" t="n">
        <v>2000</v>
      </c>
      <c r="C3" s="5" t="n">
        <v>0</v>
      </c>
      <c r="D3" s="5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0</v>
      </c>
      <c r="J3" s="0" t="n">
        <v>0</v>
      </c>
      <c r="K3" s="0" t="n">
        <v>0</v>
      </c>
      <c r="L3" s="0" t="n">
        <v>0</v>
      </c>
    </row>
    <row r="4" customFormat="false" ht="12.8" hidden="false" customHeight="false" outlineLevel="0" collapsed="false">
      <c r="A4" s="5" t="s">
        <v>39</v>
      </c>
      <c r="B4" s="5" t="n">
        <v>5000</v>
      </c>
      <c r="C4" s="5" t="n">
        <v>2500</v>
      </c>
      <c r="D4" s="5" t="n">
        <v>2500</v>
      </c>
      <c r="E4" s="0" t="n">
        <v>0</v>
      </c>
      <c r="F4" s="0" t="n">
        <v>0</v>
      </c>
      <c r="G4" s="6" t="n">
        <v>1392</v>
      </c>
      <c r="H4" s="7" t="n">
        <v>616</v>
      </c>
      <c r="I4" s="8" t="n">
        <v>2246</v>
      </c>
      <c r="J4" s="8" t="n">
        <v>300</v>
      </c>
      <c r="K4" s="8" t="n">
        <v>2450</v>
      </c>
      <c r="L4" s="8" t="n">
        <v>2450</v>
      </c>
    </row>
    <row r="5" customFormat="false" ht="12.8" hidden="false" customHeight="false" outlineLevel="0" collapsed="false">
      <c r="A5" s="5" t="s">
        <v>40</v>
      </c>
      <c r="B5" s="5" t="n">
        <v>5374</v>
      </c>
      <c r="C5" s="5" t="n">
        <v>0</v>
      </c>
      <c r="D5" s="5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</row>
    <row r="6" customFormat="false" ht="15" hidden="false" customHeight="false" outlineLevel="0" collapsed="false">
      <c r="A6" s="5" t="s">
        <v>41</v>
      </c>
      <c r="B6" s="5" t="n">
        <v>965764</v>
      </c>
      <c r="C6" s="5" t="n">
        <v>858214</v>
      </c>
      <c r="D6" s="5" t="n">
        <v>1129824</v>
      </c>
      <c r="E6" s="0" t="n">
        <v>1124952</v>
      </c>
      <c r="F6" s="9" t="n">
        <v>1055123</v>
      </c>
      <c r="G6" s="6" t="n">
        <v>1216568</v>
      </c>
      <c r="H6" s="6" t="n">
        <v>1428127</v>
      </c>
      <c r="I6" s="8" t="n">
        <v>1476686</v>
      </c>
      <c r="J6" s="8" t="n">
        <v>1443123</v>
      </c>
      <c r="K6" s="8" t="n">
        <v>1545158</v>
      </c>
      <c r="L6" s="8" t="n">
        <v>1718135</v>
      </c>
    </row>
    <row r="7" customFormat="false" ht="15" hidden="false" customHeight="false" outlineLevel="0" collapsed="false">
      <c r="A7" s="5" t="s">
        <v>42</v>
      </c>
      <c r="B7" s="5" t="n">
        <v>0</v>
      </c>
      <c r="C7" s="5" t="n">
        <v>0</v>
      </c>
      <c r="D7" s="5" t="n">
        <v>0</v>
      </c>
      <c r="E7" s="0" t="n">
        <v>0</v>
      </c>
      <c r="F7" s="9" t="n">
        <v>0</v>
      </c>
      <c r="G7" s="6" t="n">
        <v>0</v>
      </c>
      <c r="H7" s="6" t="n">
        <v>0</v>
      </c>
      <c r="I7" s="0" t="n">
        <v>0</v>
      </c>
      <c r="J7" s="0" t="n">
        <v>0</v>
      </c>
      <c r="K7" s="8" t="n">
        <v>330510</v>
      </c>
      <c r="L7" s="0" t="n">
        <v>0</v>
      </c>
    </row>
    <row r="8" customFormat="false" ht="15" hidden="false" customHeight="false" outlineLevel="0" collapsed="false">
      <c r="A8" s="10" t="s">
        <v>43</v>
      </c>
      <c r="B8" s="5" t="n">
        <v>0</v>
      </c>
      <c r="C8" s="5" t="n">
        <v>0</v>
      </c>
      <c r="D8" s="5" t="n">
        <v>0</v>
      </c>
      <c r="E8" s="0" t="n">
        <v>0</v>
      </c>
      <c r="F8" s="9" t="n">
        <v>58993</v>
      </c>
      <c r="G8" s="6" t="n">
        <v>143088</v>
      </c>
      <c r="H8" s="0" t="n">
        <v>0</v>
      </c>
      <c r="I8" s="8" t="n">
        <v>1955</v>
      </c>
      <c r="J8" s="0" t="n">
        <v>0</v>
      </c>
      <c r="K8" s="0" t="n">
        <v>0</v>
      </c>
      <c r="L8" s="0" t="n">
        <v>0</v>
      </c>
    </row>
    <row r="9" customFormat="false" ht="15" hidden="false" customHeight="false" outlineLevel="0" collapsed="false">
      <c r="A9" s="5" t="s">
        <v>44</v>
      </c>
      <c r="B9" s="5" t="n">
        <v>421685</v>
      </c>
      <c r="C9" s="5" t="n">
        <v>1150524</v>
      </c>
      <c r="D9" s="5" t="n">
        <v>777004</v>
      </c>
      <c r="E9" s="0" t="n">
        <v>555299</v>
      </c>
      <c r="F9" s="9" t="n">
        <v>655666</v>
      </c>
      <c r="G9" s="6" t="n">
        <v>714030</v>
      </c>
      <c r="H9" s="6" t="n">
        <v>743819</v>
      </c>
      <c r="I9" s="8" t="n">
        <v>1018699</v>
      </c>
      <c r="J9" s="8" t="n">
        <v>457612</v>
      </c>
      <c r="K9" s="8" t="n">
        <v>681234</v>
      </c>
      <c r="L9" s="8" t="n">
        <v>727182</v>
      </c>
    </row>
    <row r="10" customFormat="false" ht="12.8" hidden="false" customHeight="false" outlineLevel="0" collapsed="false">
      <c r="A10" s="5" t="s">
        <v>45</v>
      </c>
      <c r="B10" s="5" t="n">
        <v>0</v>
      </c>
      <c r="C10" s="5" t="n">
        <v>7700</v>
      </c>
      <c r="D10" s="5" t="n">
        <v>0</v>
      </c>
      <c r="E10" s="0" t="n">
        <v>0</v>
      </c>
      <c r="F10" s="0" t="n">
        <v>0</v>
      </c>
      <c r="G10" s="0" t="n">
        <v>0</v>
      </c>
      <c r="H10" s="0" t="n">
        <v>0</v>
      </c>
      <c r="I10" s="0" t="n">
        <v>0</v>
      </c>
      <c r="J10" s="0" t="n">
        <v>0</v>
      </c>
      <c r="K10" s="0" t="n">
        <v>0</v>
      </c>
      <c r="L10" s="0" t="n">
        <v>0</v>
      </c>
    </row>
    <row r="11" customFormat="false" ht="15" hidden="false" customHeight="false" outlineLevel="0" collapsed="false">
      <c r="A11" s="0" t="s">
        <v>46</v>
      </c>
      <c r="B11" s="11" t="n">
        <v>1399823</v>
      </c>
      <c r="C11" s="11" t="n">
        <v>2018938</v>
      </c>
      <c r="D11" s="11" t="n">
        <v>1909328</v>
      </c>
      <c r="E11" s="12" t="n">
        <v>1680251</v>
      </c>
      <c r="F11" s="9" t="n">
        <v>1769782</v>
      </c>
      <c r="G11" s="13" t="n">
        <v>2075079</v>
      </c>
      <c r="H11" s="13" t="n">
        <v>2172561</v>
      </c>
      <c r="I11" s="14" t="n">
        <v>2499586</v>
      </c>
      <c r="J11" s="14" t="n">
        <v>1901034</v>
      </c>
      <c r="K11" s="14" t="n">
        <v>2559352</v>
      </c>
      <c r="L11" s="14" t="n">
        <v>2447767</v>
      </c>
    </row>
    <row r="12" customFormat="false" ht="12.8" hidden="false" customHeight="false" outlineLevel="0" collapsed="false">
      <c r="A12" s="0" t="s">
        <v>47</v>
      </c>
    </row>
    <row r="13" customFormat="false" ht="12.8" hidden="false" customHeight="false" outlineLevel="0" collapsed="false">
      <c r="A13" s="0" t="s">
        <v>48</v>
      </c>
    </row>
    <row r="14" customFormat="false" ht="12.8" hidden="false" customHeight="false" outlineLevel="0" collapsed="false">
      <c r="A14" s="0" t="s">
        <v>49</v>
      </c>
    </row>
    <row r="15" customFormat="false" ht="12.8" hidden="false" customHeight="false" outlineLevel="0" collapsed="false">
      <c r="E15" s="0" t="s">
        <v>30</v>
      </c>
      <c r="F15" s="0" t="s">
        <v>31</v>
      </c>
      <c r="G15" s="0" t="s">
        <v>32</v>
      </c>
      <c r="H15" s="0" t="s">
        <v>33</v>
      </c>
      <c r="I15" s="0" t="s">
        <v>34</v>
      </c>
      <c r="J15" s="0" t="s">
        <v>35</v>
      </c>
      <c r="K15" s="0" t="s">
        <v>36</v>
      </c>
      <c r="L15" s="0" t="s">
        <v>37</v>
      </c>
    </row>
    <row r="16" customFormat="false" ht="12.8" hidden="false" customHeight="false" outlineLevel="0" collapsed="false">
      <c r="A16" s="0" t="s">
        <v>38</v>
      </c>
      <c r="E16" s="0" t="n">
        <v>0</v>
      </c>
      <c r="F16" s="0" t="n">
        <v>0</v>
      </c>
      <c r="G16" s="0" t="n">
        <v>0</v>
      </c>
      <c r="H16" s="6" t="n">
        <v>12800</v>
      </c>
      <c r="I16" s="8" t="n">
        <v>46600</v>
      </c>
      <c r="J16" s="8" t="n">
        <v>5900</v>
      </c>
      <c r="K16" s="8" t="n">
        <v>5900</v>
      </c>
      <c r="L16" s="8" t="n">
        <v>5900</v>
      </c>
    </row>
    <row r="17" customFormat="false" ht="15" hidden="false" customHeight="false" outlineLevel="0" collapsed="false">
      <c r="A17" s="0" t="s">
        <v>50</v>
      </c>
      <c r="E17" s="0" t="n">
        <v>0</v>
      </c>
      <c r="F17" s="9" t="n">
        <v>48786</v>
      </c>
      <c r="G17" s="6" t="n">
        <v>77078</v>
      </c>
      <c r="H17" s="6" t="n">
        <v>25282</v>
      </c>
      <c r="I17" s="8" t="n">
        <v>27318</v>
      </c>
      <c r="J17" s="0" t="n">
        <v>0</v>
      </c>
      <c r="K17" s="0" t="n">
        <v>0</v>
      </c>
      <c r="L17" s="0" t="n">
        <v>0</v>
      </c>
    </row>
    <row r="18" customFormat="false" ht="15" hidden="false" customHeight="false" outlineLevel="0" collapsed="false">
      <c r="A18" s="0" t="s">
        <v>39</v>
      </c>
      <c r="E18" s="0" t="n">
        <v>0</v>
      </c>
      <c r="F18" s="9" t="n">
        <v>2500</v>
      </c>
      <c r="G18" s="6" t="n">
        <v>4192</v>
      </c>
      <c r="H18" s="6" t="n">
        <v>1450</v>
      </c>
      <c r="I18" s="8" t="n">
        <v>2246</v>
      </c>
      <c r="J18" s="8" t="n">
        <v>1356</v>
      </c>
      <c r="K18" s="8" t="n">
        <v>2450</v>
      </c>
      <c r="L18" s="8" t="n">
        <v>2450</v>
      </c>
    </row>
    <row r="19" customFormat="false" ht="15" hidden="false" customHeight="false" outlineLevel="0" collapsed="false">
      <c r="A19" s="0" t="s">
        <v>51</v>
      </c>
      <c r="E19" s="0" t="n">
        <v>0</v>
      </c>
      <c r="F19" s="9" t="n">
        <v>120000</v>
      </c>
      <c r="G19" s="6" t="n">
        <v>763888</v>
      </c>
      <c r="H19" s="6" t="n">
        <v>544918</v>
      </c>
      <c r="I19" s="8" t="n">
        <v>692500</v>
      </c>
      <c r="J19" s="8" t="n">
        <v>666890</v>
      </c>
      <c r="K19" s="8" t="n">
        <v>715500</v>
      </c>
      <c r="L19" s="8" t="n">
        <v>718000</v>
      </c>
    </row>
    <row r="20" customFormat="false" ht="15" hidden="false" customHeight="false" outlineLevel="0" collapsed="false">
      <c r="A20" s="0" t="s">
        <v>52</v>
      </c>
      <c r="E20" s="0" t="n">
        <v>103618</v>
      </c>
      <c r="F20" s="9" t="n">
        <v>135848</v>
      </c>
      <c r="G20" s="6" t="n">
        <v>81334</v>
      </c>
      <c r="H20" s="6" t="n">
        <v>54964</v>
      </c>
      <c r="I20" s="8" t="n">
        <v>21748</v>
      </c>
      <c r="J20" s="0" t="n">
        <v>0</v>
      </c>
      <c r="K20" s="8" t="n">
        <v>102600</v>
      </c>
      <c r="L20" s="8" t="n">
        <v>102600</v>
      </c>
    </row>
    <row r="21" customFormat="false" ht="15" hidden="false" customHeight="false" outlineLevel="0" collapsed="false">
      <c r="A21" s="0" t="s">
        <v>53</v>
      </c>
      <c r="E21" s="0" t="n">
        <v>38156</v>
      </c>
      <c r="F21" s="9" t="n">
        <v>44162</v>
      </c>
      <c r="G21" s="6" t="n">
        <v>38254</v>
      </c>
      <c r="H21" s="6" t="n">
        <v>15695</v>
      </c>
      <c r="I21" s="8" t="n">
        <v>363908</v>
      </c>
      <c r="J21" s="8" t="n">
        <v>70953</v>
      </c>
      <c r="K21" s="8" t="n">
        <v>110000</v>
      </c>
      <c r="L21" s="8" t="n">
        <v>110000</v>
      </c>
    </row>
    <row r="22" customFormat="false" ht="15" hidden="false" customHeight="false" outlineLevel="0" collapsed="false">
      <c r="A22" s="0" t="s">
        <v>42</v>
      </c>
      <c r="E22" s="0" t="n">
        <v>0</v>
      </c>
      <c r="F22" s="9" t="n">
        <v>0</v>
      </c>
      <c r="G22" s="6" t="n">
        <v>0</v>
      </c>
      <c r="H22" s="6" t="n">
        <v>0</v>
      </c>
      <c r="I22" s="8" t="n">
        <v>67734</v>
      </c>
      <c r="J22" s="8" t="n">
        <v>102505</v>
      </c>
      <c r="K22" s="8" t="n">
        <v>195807</v>
      </c>
      <c r="L22" s="8" t="n">
        <v>107606</v>
      </c>
    </row>
    <row r="23" customFormat="false" ht="12.8" hidden="false" customHeight="false" outlineLevel="0" collapsed="false">
      <c r="A23" s="0" t="s">
        <v>43</v>
      </c>
      <c r="E23" s="0" t="n">
        <v>0</v>
      </c>
      <c r="F23" s="0" t="n">
        <v>0</v>
      </c>
      <c r="G23" s="0" t="n">
        <v>0</v>
      </c>
      <c r="H23" s="0" t="n">
        <v>0</v>
      </c>
      <c r="I23" s="8" t="n">
        <v>25000</v>
      </c>
      <c r="J23" s="0" t="n">
        <v>0</v>
      </c>
      <c r="K23" s="0" t="n">
        <v>0</v>
      </c>
      <c r="L23" s="0" t="n">
        <v>0</v>
      </c>
    </row>
    <row r="24" customFormat="false" ht="15" hidden="false" customHeight="false" outlineLevel="0" collapsed="false">
      <c r="A24" s="0" t="s">
        <v>8</v>
      </c>
      <c r="E24" s="0" t="n">
        <v>18683</v>
      </c>
      <c r="F24" s="9" t="n">
        <v>11589</v>
      </c>
      <c r="G24" s="6" t="n">
        <v>199863</v>
      </c>
      <c r="H24" s="6" t="n">
        <v>298801</v>
      </c>
      <c r="I24" s="8" t="n">
        <v>301089</v>
      </c>
      <c r="J24" s="8" t="n">
        <v>367274</v>
      </c>
      <c r="K24" s="8" t="n">
        <v>445249</v>
      </c>
      <c r="L24" s="8" t="n">
        <v>574542</v>
      </c>
    </row>
    <row r="25" customFormat="false" ht="15" hidden="false" customHeight="false" outlineLevel="0" collapsed="false">
      <c r="A25" s="0" t="s">
        <v>54</v>
      </c>
      <c r="E25" s="9" t="n">
        <v>53101</v>
      </c>
      <c r="F25" s="9" t="n">
        <v>15697</v>
      </c>
      <c r="G25" s="6" t="n">
        <v>47073</v>
      </c>
      <c r="H25" s="6" t="n">
        <v>15147</v>
      </c>
      <c r="I25" s="0" t="n">
        <v>0</v>
      </c>
      <c r="J25" s="8" t="n">
        <v>59825</v>
      </c>
      <c r="K25" s="8" t="n">
        <v>215458</v>
      </c>
      <c r="L25" s="8" t="n">
        <v>296518</v>
      </c>
    </row>
    <row r="26" customFormat="false" ht="15" hidden="false" customHeight="false" outlineLevel="0" collapsed="false">
      <c r="A26" s="0" t="s">
        <v>55</v>
      </c>
      <c r="E26" s="9" t="n">
        <v>0</v>
      </c>
      <c r="F26" s="9" t="n">
        <v>0</v>
      </c>
      <c r="G26" s="6" t="n">
        <v>0</v>
      </c>
      <c r="H26" s="6" t="n">
        <v>0</v>
      </c>
      <c r="I26" s="8" t="n">
        <v>29210</v>
      </c>
      <c r="J26" s="8" t="n">
        <v>66590</v>
      </c>
      <c r="K26" s="8" t="n">
        <v>640977</v>
      </c>
      <c r="L26" s="8" t="n">
        <v>627512</v>
      </c>
    </row>
    <row r="27" customFormat="false" ht="15" hidden="false" customHeight="false" outlineLevel="0" collapsed="false">
      <c r="A27" s="0" t="s">
        <v>56</v>
      </c>
      <c r="E27" s="9" t="n">
        <v>202807</v>
      </c>
      <c r="F27" s="9" t="n">
        <v>3229</v>
      </c>
      <c r="G27" s="6" t="n">
        <v>59727</v>
      </c>
      <c r="H27" s="6" t="n">
        <v>227101</v>
      </c>
      <c r="I27" s="8" t="n">
        <v>131848</v>
      </c>
      <c r="J27" s="8" t="n">
        <v>165352</v>
      </c>
      <c r="K27" s="8" t="n">
        <v>777360</v>
      </c>
      <c r="L27" s="8" t="n">
        <v>1298025</v>
      </c>
    </row>
    <row r="28" customFormat="false" ht="12.8" hidden="false" customHeight="false" outlineLevel="0" collapsed="false">
      <c r="A28" s="0" t="s">
        <v>57</v>
      </c>
      <c r="E28" s="0" t="n">
        <v>0</v>
      </c>
      <c r="F28" s="0" t="n">
        <v>0</v>
      </c>
      <c r="G28" s="0" t="n">
        <v>0</v>
      </c>
      <c r="H28" s="6" t="n">
        <v>7061</v>
      </c>
      <c r="I28" s="8" t="n">
        <v>13759</v>
      </c>
      <c r="J28" s="8" t="n">
        <v>5562</v>
      </c>
      <c r="K28" s="8" t="n">
        <v>25000</v>
      </c>
      <c r="L28" s="8" t="n">
        <v>418460</v>
      </c>
    </row>
    <row r="29" customFormat="false" ht="15" hidden="false" customHeight="false" outlineLevel="0" collapsed="false">
      <c r="A29" s="0" t="s">
        <v>58</v>
      </c>
      <c r="E29" s="9" t="n">
        <v>59054</v>
      </c>
      <c r="F29" s="9" t="n">
        <v>5882</v>
      </c>
      <c r="G29" s="6" t="n">
        <v>4223</v>
      </c>
      <c r="H29" s="6" t="n">
        <v>74897</v>
      </c>
      <c r="I29" s="8" t="n">
        <v>358722</v>
      </c>
      <c r="J29" s="8" t="n">
        <v>88836</v>
      </c>
      <c r="K29" s="8" t="n">
        <v>255811</v>
      </c>
      <c r="L29" s="8" t="n">
        <v>359449</v>
      </c>
    </row>
    <row r="30" customFormat="false" ht="12.8" hidden="false" customHeight="false" outlineLevel="0" collapsed="false">
      <c r="A30" s="0" t="s">
        <v>59</v>
      </c>
      <c r="E30" s="0" t="n">
        <v>0</v>
      </c>
      <c r="F30" s="0" t="n">
        <v>0</v>
      </c>
      <c r="G30" s="0" t="n">
        <v>0</v>
      </c>
      <c r="H30" s="0" t="n">
        <v>0</v>
      </c>
      <c r="I30" s="0" t="n">
        <v>0</v>
      </c>
      <c r="J30" s="0" t="n">
        <v>0</v>
      </c>
      <c r="K30" s="8" t="n">
        <v>50568</v>
      </c>
      <c r="L30" s="0" t="n">
        <v>0</v>
      </c>
    </row>
    <row r="31" customFormat="false" ht="12.8" hidden="false" customHeight="false" outlineLevel="0" collapsed="false">
      <c r="A31" s="0" t="s">
        <v>60</v>
      </c>
      <c r="E31" s="0" t="n">
        <v>0</v>
      </c>
      <c r="F31" s="0" t="n">
        <v>0</v>
      </c>
      <c r="G31" s="0" t="n">
        <v>0</v>
      </c>
      <c r="H31" s="0" t="n">
        <v>0</v>
      </c>
      <c r="I31" s="8" t="n">
        <v>14030</v>
      </c>
      <c r="J31" s="0" t="n">
        <v>0</v>
      </c>
      <c r="K31" s="8" t="n">
        <v>20000</v>
      </c>
      <c r="L31" s="8" t="n">
        <v>20000</v>
      </c>
    </row>
    <row r="32" customFormat="false" ht="12.8" hidden="false" customHeight="false" outlineLevel="0" collapsed="false">
      <c r="A32" s="0" t="s">
        <v>61</v>
      </c>
      <c r="E32" s="0" t="n">
        <v>0</v>
      </c>
      <c r="F32" s="0" t="n">
        <v>0</v>
      </c>
      <c r="G32" s="0" t="n">
        <v>0</v>
      </c>
      <c r="H32" s="0" t="n">
        <v>0</v>
      </c>
      <c r="I32" s="8" t="n">
        <v>29430</v>
      </c>
      <c r="J32" s="0" t="n">
        <v>0</v>
      </c>
      <c r="K32" s="0" t="n">
        <v>0</v>
      </c>
      <c r="L32" s="0" t="n">
        <v>0</v>
      </c>
    </row>
    <row r="33" customFormat="false" ht="15" hidden="false" customHeight="false" outlineLevel="0" collapsed="false">
      <c r="A33" s="0" t="s">
        <v>62</v>
      </c>
      <c r="E33" s="0" t="n">
        <v>2964</v>
      </c>
      <c r="F33" s="9" t="n">
        <v>6946</v>
      </c>
      <c r="G33" s="6" t="n">
        <v>4223</v>
      </c>
      <c r="H33" s="0" t="n">
        <v>0</v>
      </c>
      <c r="I33" s="0" t="n">
        <v>0</v>
      </c>
      <c r="J33" s="0" t="n">
        <v>0</v>
      </c>
      <c r="K33" s="0" t="n">
        <v>0</v>
      </c>
      <c r="L33" s="0" t="n">
        <v>0</v>
      </c>
    </row>
    <row r="34" customFormat="false" ht="15" hidden="false" customHeight="false" outlineLevel="0" collapsed="false">
      <c r="A34" s="0" t="s">
        <v>63</v>
      </c>
      <c r="E34" s="0" t="n">
        <v>0</v>
      </c>
      <c r="F34" s="9" t="n">
        <v>0</v>
      </c>
      <c r="G34" s="6" t="n">
        <v>0</v>
      </c>
      <c r="H34" s="0" t="n">
        <v>0</v>
      </c>
      <c r="I34" s="0" t="n">
        <v>0</v>
      </c>
      <c r="J34" s="0" t="n">
        <v>0</v>
      </c>
      <c r="K34" s="8" t="n">
        <v>58207</v>
      </c>
      <c r="L34" s="8" t="n">
        <v>7000</v>
      </c>
    </row>
    <row r="35" customFormat="false" ht="15" hidden="false" customHeight="false" outlineLevel="0" collapsed="false">
      <c r="A35" s="0" t="s">
        <v>64</v>
      </c>
      <c r="E35" s="0" t="n">
        <v>0</v>
      </c>
      <c r="F35" s="9" t="n">
        <v>0</v>
      </c>
      <c r="G35" s="6" t="n">
        <v>0</v>
      </c>
      <c r="H35" s="0" t="n">
        <v>0</v>
      </c>
      <c r="I35" s="8" t="n">
        <v>14593</v>
      </c>
      <c r="J35" s="0" t="n">
        <v>0</v>
      </c>
      <c r="K35" s="8" t="n">
        <v>2950</v>
      </c>
      <c r="L35" s="8" t="n">
        <v>4850</v>
      </c>
    </row>
    <row r="36" customFormat="false" ht="15" hidden="false" customHeight="false" outlineLevel="0" collapsed="false">
      <c r="A36" s="0" t="s">
        <v>65</v>
      </c>
      <c r="E36" s="0" t="n">
        <v>0</v>
      </c>
      <c r="F36" s="9" t="n">
        <v>0</v>
      </c>
      <c r="G36" s="6" t="n">
        <v>0</v>
      </c>
      <c r="H36" s="0" t="n">
        <v>0</v>
      </c>
      <c r="I36" s="0" t="n">
        <v>0</v>
      </c>
      <c r="J36" s="8" t="n">
        <v>8727</v>
      </c>
      <c r="K36" s="8" t="n">
        <v>10000</v>
      </c>
      <c r="L36" s="8" t="n">
        <v>10000</v>
      </c>
    </row>
    <row r="37" customFormat="false" ht="12.8" hidden="false" customHeight="false" outlineLevel="0" collapsed="false">
      <c r="A37" s="0" t="s">
        <v>66</v>
      </c>
      <c r="E37" s="0" t="n">
        <v>30616</v>
      </c>
      <c r="F37" s="0" t="n">
        <v>0</v>
      </c>
      <c r="G37" s="0" t="n">
        <v>0</v>
      </c>
      <c r="H37" s="0" t="n">
        <v>0</v>
      </c>
      <c r="I37" s="0" t="n">
        <v>0</v>
      </c>
      <c r="J37" s="0" t="n">
        <v>0</v>
      </c>
      <c r="K37" s="0" t="n">
        <v>0</v>
      </c>
      <c r="L37" s="0" t="n">
        <v>0</v>
      </c>
    </row>
    <row r="38" customFormat="false" ht="15" hidden="false" customHeight="false" outlineLevel="0" collapsed="false">
      <c r="A38" s="0" t="s">
        <v>16</v>
      </c>
      <c r="E38" s="0" t="n">
        <v>441000</v>
      </c>
      <c r="F38" s="9" t="n">
        <v>841364</v>
      </c>
      <c r="G38" s="0" t="n">
        <v>0</v>
      </c>
      <c r="H38" s="0" t="n">
        <v>0</v>
      </c>
      <c r="I38" s="0" t="n">
        <v>0</v>
      </c>
      <c r="J38" s="0" t="n">
        <v>0</v>
      </c>
      <c r="K38" s="0" t="n">
        <v>0</v>
      </c>
      <c r="L38" s="0" t="n">
        <v>0</v>
      </c>
    </row>
    <row r="39" customFormat="false" ht="15" hidden="false" customHeight="false" outlineLevel="0" collapsed="false">
      <c r="A39" s="12" t="s">
        <v>67</v>
      </c>
      <c r="E39" s="0" t="n">
        <v>949999</v>
      </c>
      <c r="F39" s="9" t="n">
        <v>1236004</v>
      </c>
      <c r="G39" s="13" t="n">
        <v>1283762</v>
      </c>
      <c r="H39" s="13" t="n">
        <v>1278117</v>
      </c>
      <c r="I39" s="14" t="n">
        <v>2139735</v>
      </c>
      <c r="J39" s="14" t="n">
        <v>1609769</v>
      </c>
      <c r="K39" s="14" t="n">
        <v>3633837</v>
      </c>
      <c r="L39" s="14" t="n">
        <v>4662912</v>
      </c>
    </row>
    <row r="40" customFormat="false" ht="12.8" hidden="false" customHeight="false" outlineLevel="0" collapsed="false">
      <c r="A40" s="0" t="s">
        <v>68</v>
      </c>
    </row>
    <row r="41" customFormat="false" ht="12.8" hidden="false" customHeight="false" outlineLevel="0" collapsed="false">
      <c r="A41" s="0" t="s">
        <v>69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41"/>
  <sheetViews>
    <sheetView showFormulas="false" showGridLines="true" showRowColHeaders="true" showZeros="true" rightToLeft="false" tabSelected="false" showOutlineSymbols="true" defaultGridColor="true" view="normal" topLeftCell="A7" colorId="64" zoomScale="100" zoomScaleNormal="100" zoomScalePageLayoutView="100" workbookViewId="0">
      <selection pane="topLeft" activeCell="A41" activeCellId="0" sqref="A4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8.76"/>
    <col collapsed="false" customWidth="true" hidden="false" outlineLevel="0" max="2" min="2" style="0" width="16.81"/>
    <col collapsed="false" customWidth="true" hidden="false" outlineLevel="0" max="3" min="3" style="0" width="17.51"/>
    <col collapsed="false" customWidth="true" hidden="false" outlineLevel="0" max="4" min="4" style="0" width="16.81"/>
    <col collapsed="false" customWidth="true" hidden="false" outlineLevel="0" max="5" min="5" style="0" width="16.26"/>
    <col collapsed="false" customWidth="true" hidden="false" outlineLevel="0" max="6" min="6" style="0" width="15.97"/>
    <col collapsed="false" customWidth="true" hidden="false" outlineLevel="0" max="7" min="7" style="0" width="16.26"/>
    <col collapsed="false" customWidth="true" hidden="false" outlineLevel="0" max="8" min="8" style="0" width="17.78"/>
    <col collapsed="false" customWidth="true" hidden="false" outlineLevel="0" max="9" min="9" style="0" width="17.09"/>
    <col collapsed="false" customWidth="true" hidden="false" outlineLevel="0" max="10" min="10" style="0" width="16.53"/>
    <col collapsed="false" customWidth="true" hidden="false" outlineLevel="0" max="11" min="11" style="0" width="26.81"/>
  </cols>
  <sheetData>
    <row r="1" customFormat="false" ht="12.8" hidden="false" customHeight="false" outlineLevel="0" collapsed="false">
      <c r="A1" s="0" t="s">
        <v>0</v>
      </c>
    </row>
    <row r="2" customFormat="false" ht="12.8" hidden="false" customHeight="false" outlineLevel="0" collapsed="false">
      <c r="B2" s="0" t="s">
        <v>27</v>
      </c>
      <c r="C2" s="0" t="s">
        <v>28</v>
      </c>
      <c r="D2" s="0" t="s">
        <v>29</v>
      </c>
      <c r="E2" s="0" t="s">
        <v>30</v>
      </c>
      <c r="F2" s="0" t="s">
        <v>31</v>
      </c>
      <c r="G2" s="0" t="s">
        <v>32</v>
      </c>
      <c r="H2" s="0" t="s">
        <v>33</v>
      </c>
      <c r="I2" s="0" t="s">
        <v>34</v>
      </c>
      <c r="J2" s="0" t="s">
        <v>35</v>
      </c>
      <c r="K2" s="0" t="s">
        <v>36</v>
      </c>
      <c r="L2" s="0" t="s">
        <v>37</v>
      </c>
    </row>
    <row r="3" customFormat="false" ht="12.8" hidden="false" customHeight="false" outlineLevel="0" collapsed="false">
      <c r="A3" s="5" t="s">
        <v>38</v>
      </c>
      <c r="B3" s="5" t="n">
        <v>2000</v>
      </c>
      <c r="C3" s="5" t="n">
        <v>0</v>
      </c>
      <c r="D3" s="5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0</v>
      </c>
      <c r="J3" s="0" t="n">
        <v>0</v>
      </c>
      <c r="K3" s="0" t="n">
        <v>0</v>
      </c>
      <c r="L3" s="0" t="n">
        <v>0</v>
      </c>
    </row>
    <row r="4" customFormat="false" ht="12.8" hidden="false" customHeight="false" outlineLevel="0" collapsed="false">
      <c r="A4" s="5" t="s">
        <v>39</v>
      </c>
      <c r="B4" s="5" t="n">
        <v>5000</v>
      </c>
      <c r="C4" s="5" t="n">
        <v>2500</v>
      </c>
      <c r="D4" s="5" t="n">
        <v>2500</v>
      </c>
      <c r="E4" s="0" t="n">
        <v>0</v>
      </c>
      <c r="F4" s="0" t="n">
        <v>0</v>
      </c>
      <c r="G4" s="6" t="n">
        <v>1392</v>
      </c>
      <c r="H4" s="7" t="n">
        <v>616</v>
      </c>
      <c r="I4" s="8" t="n">
        <v>2246</v>
      </c>
      <c r="J4" s="8" t="n">
        <v>300</v>
      </c>
      <c r="K4" s="8" t="n">
        <v>2450</v>
      </c>
      <c r="L4" s="8" t="n">
        <v>2450</v>
      </c>
    </row>
    <row r="5" customFormat="false" ht="12.8" hidden="false" customHeight="false" outlineLevel="0" collapsed="false">
      <c r="A5" s="5" t="s">
        <v>40</v>
      </c>
      <c r="B5" s="5" t="n">
        <v>5374</v>
      </c>
      <c r="C5" s="5" t="n">
        <v>0</v>
      </c>
      <c r="D5" s="5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</row>
    <row r="6" customFormat="false" ht="15" hidden="false" customHeight="false" outlineLevel="0" collapsed="false">
      <c r="A6" s="5" t="s">
        <v>41</v>
      </c>
      <c r="B6" s="5" t="n">
        <v>965764</v>
      </c>
      <c r="C6" s="5" t="n">
        <v>858214</v>
      </c>
      <c r="D6" s="5" t="n">
        <v>1129824</v>
      </c>
      <c r="E6" s="0" t="n">
        <v>1124952</v>
      </c>
      <c r="F6" s="9" t="n">
        <v>1055123</v>
      </c>
      <c r="G6" s="6" t="n">
        <v>1216568</v>
      </c>
      <c r="H6" s="6" t="n">
        <v>1428127</v>
      </c>
      <c r="I6" s="8" t="n">
        <v>1476686</v>
      </c>
      <c r="J6" s="8" t="n">
        <v>1443123</v>
      </c>
      <c r="K6" s="8" t="n">
        <v>1545158</v>
      </c>
      <c r="L6" s="8" t="n">
        <v>1718135</v>
      </c>
    </row>
    <row r="7" customFormat="false" ht="15" hidden="false" customHeight="false" outlineLevel="0" collapsed="false">
      <c r="A7" s="5" t="s">
        <v>42</v>
      </c>
      <c r="B7" s="5" t="n">
        <v>0</v>
      </c>
      <c r="C7" s="5" t="n">
        <v>0</v>
      </c>
      <c r="D7" s="5" t="n">
        <v>0</v>
      </c>
      <c r="E7" s="0" t="n">
        <v>0</v>
      </c>
      <c r="F7" s="9" t="n">
        <v>0</v>
      </c>
      <c r="G7" s="6" t="n">
        <v>0</v>
      </c>
      <c r="H7" s="6" t="n">
        <v>0</v>
      </c>
      <c r="I7" s="0" t="n">
        <v>0</v>
      </c>
      <c r="J7" s="0" t="n">
        <v>0</v>
      </c>
      <c r="K7" s="8" t="n">
        <v>330510</v>
      </c>
      <c r="L7" s="0" t="n">
        <v>0</v>
      </c>
    </row>
    <row r="8" customFormat="false" ht="15" hidden="false" customHeight="false" outlineLevel="0" collapsed="false">
      <c r="A8" s="10" t="s">
        <v>43</v>
      </c>
      <c r="B8" s="5" t="n">
        <v>0</v>
      </c>
      <c r="C8" s="5" t="n">
        <v>0</v>
      </c>
      <c r="D8" s="5" t="n">
        <v>0</v>
      </c>
      <c r="E8" s="0" t="n">
        <v>0</v>
      </c>
      <c r="F8" s="9" t="n">
        <v>58993</v>
      </c>
      <c r="G8" s="6" t="n">
        <v>143088</v>
      </c>
      <c r="H8" s="0" t="n">
        <v>0</v>
      </c>
      <c r="I8" s="8" t="n">
        <v>1955</v>
      </c>
      <c r="J8" s="0" t="n">
        <v>0</v>
      </c>
      <c r="K8" s="0" t="n">
        <v>0</v>
      </c>
      <c r="L8" s="0" t="n">
        <v>0</v>
      </c>
    </row>
    <row r="9" customFormat="false" ht="15" hidden="false" customHeight="false" outlineLevel="0" collapsed="false">
      <c r="A9" s="5" t="s">
        <v>44</v>
      </c>
      <c r="B9" s="5" t="n">
        <v>421685</v>
      </c>
      <c r="C9" s="5" t="n">
        <v>1150524</v>
      </c>
      <c r="D9" s="5" t="n">
        <v>777004</v>
      </c>
      <c r="E9" s="0" t="n">
        <v>555299</v>
      </c>
      <c r="F9" s="9" t="n">
        <v>655666</v>
      </c>
      <c r="G9" s="6" t="n">
        <v>714030</v>
      </c>
      <c r="H9" s="6" t="n">
        <v>743819</v>
      </c>
      <c r="I9" s="8" t="n">
        <v>1018699</v>
      </c>
      <c r="J9" s="8" t="n">
        <v>457612</v>
      </c>
      <c r="K9" s="8" t="n">
        <v>681234</v>
      </c>
      <c r="L9" s="8" t="n">
        <v>727182</v>
      </c>
    </row>
    <row r="10" customFormat="false" ht="12.8" hidden="false" customHeight="false" outlineLevel="0" collapsed="false">
      <c r="A10" s="5" t="s">
        <v>45</v>
      </c>
      <c r="B10" s="5" t="n">
        <v>0</v>
      </c>
      <c r="C10" s="5" t="n">
        <v>7700</v>
      </c>
      <c r="D10" s="5" t="n">
        <v>0</v>
      </c>
      <c r="E10" s="0" t="n">
        <v>0</v>
      </c>
      <c r="F10" s="0" t="n">
        <v>0</v>
      </c>
      <c r="G10" s="0" t="n">
        <v>0</v>
      </c>
      <c r="H10" s="0" t="n">
        <v>0</v>
      </c>
      <c r="I10" s="0" t="n">
        <v>0</v>
      </c>
      <c r="J10" s="0" t="n">
        <v>0</v>
      </c>
      <c r="K10" s="0" t="n">
        <v>0</v>
      </c>
      <c r="L10" s="0" t="n">
        <v>0</v>
      </c>
    </row>
    <row r="11" customFormat="false" ht="15" hidden="false" customHeight="false" outlineLevel="0" collapsed="false">
      <c r="A11" s="0" t="s">
        <v>46</v>
      </c>
      <c r="B11" s="11" t="n">
        <v>1399823</v>
      </c>
      <c r="C11" s="11" t="n">
        <v>2018938</v>
      </c>
      <c r="D11" s="11" t="n">
        <v>1909328</v>
      </c>
      <c r="E11" s="12" t="n">
        <v>1680251</v>
      </c>
      <c r="F11" s="9" t="n">
        <v>1769782</v>
      </c>
      <c r="G11" s="13" t="n">
        <v>2075079</v>
      </c>
      <c r="H11" s="13" t="n">
        <v>2172561</v>
      </c>
      <c r="I11" s="14" t="n">
        <v>2499586</v>
      </c>
      <c r="J11" s="14" t="n">
        <v>1901034</v>
      </c>
      <c r="K11" s="14" t="n">
        <v>2559352</v>
      </c>
      <c r="L11" s="14" t="n">
        <v>2447767</v>
      </c>
    </row>
    <row r="12" customFormat="false" ht="12.8" hidden="false" customHeight="false" outlineLevel="0" collapsed="false">
      <c r="A12" s="0" t="s">
        <v>47</v>
      </c>
    </row>
    <row r="13" customFormat="false" ht="12.8" hidden="false" customHeight="false" outlineLevel="0" collapsed="false">
      <c r="A13" s="0" t="s">
        <v>48</v>
      </c>
    </row>
    <row r="14" customFormat="false" ht="12.8" hidden="false" customHeight="false" outlineLevel="0" collapsed="false">
      <c r="A14" s="0" t="s">
        <v>49</v>
      </c>
    </row>
    <row r="15" customFormat="false" ht="12.8" hidden="false" customHeight="false" outlineLevel="0" collapsed="false">
      <c r="B15" s="0" t="s">
        <v>30</v>
      </c>
      <c r="C15" s="0" t="s">
        <v>31</v>
      </c>
      <c r="D15" s="0" t="s">
        <v>32</v>
      </c>
      <c r="E15" s="0" t="s">
        <v>33</v>
      </c>
      <c r="F15" s="0" t="s">
        <v>34</v>
      </c>
      <c r="G15" s="0" t="s">
        <v>35</v>
      </c>
      <c r="H15" s="0" t="s">
        <v>36</v>
      </c>
      <c r="I15" s="0" t="s">
        <v>37</v>
      </c>
    </row>
    <row r="16" customFormat="false" ht="12.8" hidden="false" customHeight="false" outlineLevel="0" collapsed="false">
      <c r="A16" s="0" t="s">
        <v>38</v>
      </c>
      <c r="B16" s="0" t="n">
        <v>0</v>
      </c>
      <c r="C16" s="0" t="n">
        <v>0</v>
      </c>
      <c r="D16" s="0" t="n">
        <v>0</v>
      </c>
      <c r="E16" s="6" t="n">
        <v>12800</v>
      </c>
      <c r="F16" s="8" t="n">
        <v>46600</v>
      </c>
      <c r="G16" s="8" t="n">
        <v>5900</v>
      </c>
      <c r="H16" s="8" t="n">
        <v>5900</v>
      </c>
      <c r="I16" s="8" t="n">
        <v>5900</v>
      </c>
    </row>
    <row r="17" customFormat="false" ht="15" hidden="false" customHeight="false" outlineLevel="0" collapsed="false">
      <c r="A17" s="0" t="s">
        <v>50</v>
      </c>
      <c r="B17" s="0" t="n">
        <v>0</v>
      </c>
      <c r="C17" s="9" t="n">
        <v>48786</v>
      </c>
      <c r="D17" s="6" t="n">
        <v>77078</v>
      </c>
      <c r="E17" s="6" t="n">
        <v>25282</v>
      </c>
      <c r="F17" s="8" t="n">
        <v>27318</v>
      </c>
      <c r="G17" s="0" t="n">
        <v>0</v>
      </c>
      <c r="H17" s="0" t="n">
        <v>0</v>
      </c>
      <c r="I17" s="0" t="n">
        <v>0</v>
      </c>
    </row>
    <row r="18" customFormat="false" ht="15" hidden="false" customHeight="false" outlineLevel="0" collapsed="false">
      <c r="A18" s="0" t="s">
        <v>39</v>
      </c>
      <c r="B18" s="0" t="n">
        <v>0</v>
      </c>
      <c r="C18" s="9" t="n">
        <v>2500</v>
      </c>
      <c r="D18" s="6" t="n">
        <v>4192</v>
      </c>
      <c r="E18" s="6" t="n">
        <v>1450</v>
      </c>
      <c r="F18" s="8" t="n">
        <v>2246</v>
      </c>
      <c r="G18" s="8" t="n">
        <v>1356</v>
      </c>
      <c r="H18" s="8" t="n">
        <v>2450</v>
      </c>
      <c r="I18" s="8" t="n">
        <v>2450</v>
      </c>
    </row>
    <row r="19" customFormat="false" ht="15" hidden="false" customHeight="false" outlineLevel="0" collapsed="false">
      <c r="A19" s="0" t="s">
        <v>51</v>
      </c>
      <c r="B19" s="0" t="n">
        <v>0</v>
      </c>
      <c r="C19" s="9" t="n">
        <v>120000</v>
      </c>
      <c r="D19" s="6" t="n">
        <v>763888</v>
      </c>
      <c r="E19" s="6" t="n">
        <v>544918</v>
      </c>
      <c r="F19" s="8" t="n">
        <v>692500</v>
      </c>
      <c r="G19" s="8" t="n">
        <v>666890</v>
      </c>
      <c r="H19" s="8" t="n">
        <v>715500</v>
      </c>
      <c r="I19" s="8" t="n">
        <v>718000</v>
      </c>
    </row>
    <row r="20" customFormat="false" ht="15" hidden="false" customHeight="false" outlineLevel="0" collapsed="false">
      <c r="A20" s="0" t="s">
        <v>52</v>
      </c>
      <c r="B20" s="0" t="n">
        <v>103618</v>
      </c>
      <c r="C20" s="9" t="n">
        <v>135848</v>
      </c>
      <c r="D20" s="6" t="n">
        <v>81334</v>
      </c>
      <c r="E20" s="6" t="n">
        <v>54964</v>
      </c>
      <c r="F20" s="8" t="n">
        <v>21748</v>
      </c>
      <c r="G20" s="0" t="n">
        <v>0</v>
      </c>
      <c r="H20" s="8" t="n">
        <v>102600</v>
      </c>
      <c r="I20" s="8" t="n">
        <v>102600</v>
      </c>
    </row>
    <row r="21" customFormat="false" ht="15" hidden="false" customHeight="false" outlineLevel="0" collapsed="false">
      <c r="A21" s="0" t="s">
        <v>53</v>
      </c>
      <c r="B21" s="0" t="n">
        <v>38156</v>
      </c>
      <c r="C21" s="9" t="n">
        <v>44162</v>
      </c>
      <c r="D21" s="6" t="n">
        <v>38254</v>
      </c>
      <c r="E21" s="6" t="n">
        <v>15695</v>
      </c>
      <c r="F21" s="8" t="n">
        <v>363908</v>
      </c>
      <c r="G21" s="8" t="n">
        <v>70953</v>
      </c>
      <c r="H21" s="8" t="n">
        <v>110000</v>
      </c>
      <c r="I21" s="8" t="n">
        <v>110000</v>
      </c>
    </row>
    <row r="22" customFormat="false" ht="15" hidden="false" customHeight="false" outlineLevel="0" collapsed="false">
      <c r="A22" s="0" t="s">
        <v>42</v>
      </c>
      <c r="B22" s="0" t="n">
        <v>0</v>
      </c>
      <c r="C22" s="9" t="n">
        <v>0</v>
      </c>
      <c r="D22" s="6" t="n">
        <v>0</v>
      </c>
      <c r="E22" s="6" t="n">
        <v>0</v>
      </c>
      <c r="F22" s="8" t="n">
        <v>67734</v>
      </c>
      <c r="G22" s="8" t="n">
        <v>102505</v>
      </c>
      <c r="H22" s="8" t="n">
        <v>195807</v>
      </c>
      <c r="I22" s="8" t="n">
        <v>107606</v>
      </c>
    </row>
    <row r="23" customFormat="false" ht="12.8" hidden="false" customHeight="false" outlineLevel="0" collapsed="false">
      <c r="A23" s="0" t="s">
        <v>43</v>
      </c>
      <c r="B23" s="0" t="n">
        <v>0</v>
      </c>
      <c r="C23" s="0" t="n">
        <v>0</v>
      </c>
      <c r="D23" s="0" t="n">
        <v>0</v>
      </c>
      <c r="E23" s="0" t="n">
        <v>0</v>
      </c>
      <c r="F23" s="8" t="n">
        <v>25000</v>
      </c>
      <c r="G23" s="0" t="n">
        <v>0</v>
      </c>
      <c r="H23" s="0" t="n">
        <v>0</v>
      </c>
      <c r="I23" s="0" t="n">
        <v>0</v>
      </c>
    </row>
    <row r="24" customFormat="false" ht="15" hidden="false" customHeight="false" outlineLevel="0" collapsed="false">
      <c r="A24" s="0" t="s">
        <v>8</v>
      </c>
      <c r="B24" s="0" t="n">
        <v>18683</v>
      </c>
      <c r="C24" s="9" t="n">
        <v>11589</v>
      </c>
      <c r="D24" s="6" t="n">
        <v>199863</v>
      </c>
      <c r="E24" s="6" t="n">
        <v>298801</v>
      </c>
      <c r="F24" s="8" t="n">
        <v>301089</v>
      </c>
      <c r="G24" s="8" t="n">
        <v>367274</v>
      </c>
      <c r="H24" s="8" t="n">
        <v>445249</v>
      </c>
      <c r="I24" s="8" t="n">
        <v>574542</v>
      </c>
    </row>
    <row r="25" customFormat="false" ht="15" hidden="false" customHeight="false" outlineLevel="0" collapsed="false">
      <c r="A25" s="0" t="s">
        <v>54</v>
      </c>
      <c r="B25" s="9" t="n">
        <v>53101</v>
      </c>
      <c r="C25" s="9" t="n">
        <v>15697</v>
      </c>
      <c r="D25" s="6" t="n">
        <v>47073</v>
      </c>
      <c r="E25" s="6" t="n">
        <v>15147</v>
      </c>
      <c r="F25" s="0" t="n">
        <v>0</v>
      </c>
      <c r="G25" s="8" t="n">
        <v>59825</v>
      </c>
      <c r="H25" s="8" t="n">
        <v>215458</v>
      </c>
      <c r="I25" s="8" t="n">
        <v>296518</v>
      </c>
    </row>
    <row r="26" customFormat="false" ht="15" hidden="false" customHeight="false" outlineLevel="0" collapsed="false">
      <c r="A26" s="0" t="s">
        <v>55</v>
      </c>
      <c r="B26" s="9" t="n">
        <v>0</v>
      </c>
      <c r="C26" s="9" t="n">
        <v>0</v>
      </c>
      <c r="D26" s="6" t="n">
        <v>0</v>
      </c>
      <c r="E26" s="6" t="n">
        <v>0</v>
      </c>
      <c r="F26" s="8" t="n">
        <v>29210</v>
      </c>
      <c r="G26" s="8" t="n">
        <v>66590</v>
      </c>
      <c r="H26" s="8" t="n">
        <v>640977</v>
      </c>
      <c r="I26" s="8" t="n">
        <v>627512</v>
      </c>
    </row>
    <row r="27" customFormat="false" ht="15" hidden="false" customHeight="false" outlineLevel="0" collapsed="false">
      <c r="A27" s="0" t="s">
        <v>56</v>
      </c>
      <c r="B27" s="9" t="n">
        <v>202807</v>
      </c>
      <c r="C27" s="9" t="n">
        <v>3229</v>
      </c>
      <c r="D27" s="6" t="n">
        <v>59727</v>
      </c>
      <c r="E27" s="6" t="n">
        <v>227101</v>
      </c>
      <c r="F27" s="8" t="n">
        <v>131848</v>
      </c>
      <c r="G27" s="8" t="n">
        <v>165352</v>
      </c>
      <c r="H27" s="8" t="n">
        <v>777360</v>
      </c>
      <c r="I27" s="8" t="n">
        <v>1298025</v>
      </c>
    </row>
    <row r="28" customFormat="false" ht="12.8" hidden="false" customHeight="false" outlineLevel="0" collapsed="false">
      <c r="A28" s="0" t="s">
        <v>57</v>
      </c>
      <c r="B28" s="0" t="n">
        <v>0</v>
      </c>
      <c r="C28" s="0" t="n">
        <v>0</v>
      </c>
      <c r="D28" s="0" t="n">
        <v>0</v>
      </c>
      <c r="E28" s="6" t="n">
        <v>7061</v>
      </c>
      <c r="F28" s="8" t="n">
        <v>13759</v>
      </c>
      <c r="G28" s="8" t="n">
        <v>5562</v>
      </c>
      <c r="H28" s="8" t="n">
        <v>25000</v>
      </c>
      <c r="I28" s="8" t="n">
        <v>418460</v>
      </c>
    </row>
    <row r="29" customFormat="false" ht="15" hidden="false" customHeight="false" outlineLevel="0" collapsed="false">
      <c r="A29" s="0" t="s">
        <v>58</v>
      </c>
      <c r="B29" s="9" t="n">
        <v>59054</v>
      </c>
      <c r="C29" s="9" t="n">
        <v>5882</v>
      </c>
      <c r="D29" s="6" t="n">
        <v>4223</v>
      </c>
      <c r="E29" s="6" t="n">
        <v>74897</v>
      </c>
      <c r="F29" s="8" t="n">
        <v>358722</v>
      </c>
      <c r="G29" s="8" t="n">
        <v>88836</v>
      </c>
      <c r="H29" s="8" t="n">
        <v>255811</v>
      </c>
      <c r="I29" s="8" t="n">
        <v>359449</v>
      </c>
    </row>
    <row r="30" customFormat="false" ht="12.8" hidden="false" customHeight="false" outlineLevel="0" collapsed="false">
      <c r="A30" s="0" t="s">
        <v>59</v>
      </c>
      <c r="B30" s="0" t="n">
        <v>0</v>
      </c>
      <c r="C30" s="0" t="n">
        <v>0</v>
      </c>
      <c r="D30" s="0" t="n">
        <v>0</v>
      </c>
      <c r="E30" s="0" t="n">
        <v>0</v>
      </c>
      <c r="F30" s="0" t="n">
        <v>0</v>
      </c>
      <c r="G30" s="0" t="n">
        <v>0</v>
      </c>
      <c r="H30" s="8" t="n">
        <v>50568</v>
      </c>
      <c r="I30" s="0" t="n">
        <v>0</v>
      </c>
    </row>
    <row r="31" customFormat="false" ht="12.8" hidden="false" customHeight="false" outlineLevel="0" collapsed="false">
      <c r="A31" s="0" t="s">
        <v>60</v>
      </c>
      <c r="B31" s="0" t="n">
        <v>0</v>
      </c>
      <c r="C31" s="0" t="n">
        <v>0</v>
      </c>
      <c r="D31" s="0" t="n">
        <v>0</v>
      </c>
      <c r="E31" s="0" t="n">
        <v>0</v>
      </c>
      <c r="F31" s="8" t="n">
        <v>14030</v>
      </c>
      <c r="G31" s="0" t="n">
        <v>0</v>
      </c>
      <c r="H31" s="8" t="n">
        <v>20000</v>
      </c>
      <c r="I31" s="8" t="n">
        <v>20000</v>
      </c>
    </row>
    <row r="32" customFormat="false" ht="12.8" hidden="false" customHeight="false" outlineLevel="0" collapsed="false">
      <c r="A32" s="0" t="s">
        <v>61</v>
      </c>
      <c r="B32" s="0" t="n">
        <v>0</v>
      </c>
      <c r="C32" s="0" t="n">
        <v>0</v>
      </c>
      <c r="D32" s="0" t="n">
        <v>0</v>
      </c>
      <c r="E32" s="0" t="n">
        <v>0</v>
      </c>
      <c r="F32" s="8" t="n">
        <v>29430</v>
      </c>
      <c r="G32" s="0" t="n">
        <v>0</v>
      </c>
      <c r="H32" s="0" t="n">
        <v>0</v>
      </c>
      <c r="I32" s="0" t="n">
        <v>0</v>
      </c>
    </row>
    <row r="33" customFormat="false" ht="15" hidden="false" customHeight="false" outlineLevel="0" collapsed="false">
      <c r="A33" s="0" t="s">
        <v>62</v>
      </c>
      <c r="B33" s="0" t="n">
        <v>2964</v>
      </c>
      <c r="C33" s="9" t="n">
        <v>6946</v>
      </c>
      <c r="D33" s="6" t="n">
        <v>4223</v>
      </c>
      <c r="E33" s="0" t="n">
        <v>0</v>
      </c>
      <c r="F33" s="0" t="n">
        <v>0</v>
      </c>
      <c r="G33" s="0" t="n">
        <v>0</v>
      </c>
      <c r="H33" s="0" t="n">
        <v>0</v>
      </c>
      <c r="I33" s="0" t="n">
        <v>0</v>
      </c>
    </row>
    <row r="34" customFormat="false" ht="15" hidden="false" customHeight="false" outlineLevel="0" collapsed="false">
      <c r="A34" s="0" t="s">
        <v>63</v>
      </c>
      <c r="B34" s="0" t="n">
        <v>0</v>
      </c>
      <c r="C34" s="9" t="n">
        <v>0</v>
      </c>
      <c r="D34" s="6" t="n">
        <v>0</v>
      </c>
      <c r="E34" s="0" t="n">
        <v>0</v>
      </c>
      <c r="F34" s="0" t="n">
        <v>0</v>
      </c>
      <c r="G34" s="0" t="n">
        <v>0</v>
      </c>
      <c r="H34" s="8" t="n">
        <v>58207</v>
      </c>
      <c r="I34" s="8" t="n">
        <v>7000</v>
      </c>
    </row>
    <row r="35" customFormat="false" ht="15" hidden="false" customHeight="false" outlineLevel="0" collapsed="false">
      <c r="A35" s="0" t="s">
        <v>64</v>
      </c>
      <c r="B35" s="0" t="n">
        <v>0</v>
      </c>
      <c r="C35" s="9" t="n">
        <v>0</v>
      </c>
      <c r="D35" s="6" t="n">
        <v>0</v>
      </c>
      <c r="E35" s="0" t="n">
        <v>0</v>
      </c>
      <c r="F35" s="8" t="n">
        <v>14593</v>
      </c>
      <c r="G35" s="0" t="n">
        <v>0</v>
      </c>
      <c r="H35" s="8" t="n">
        <v>2950</v>
      </c>
      <c r="I35" s="8" t="n">
        <v>4850</v>
      </c>
    </row>
    <row r="36" customFormat="false" ht="15" hidden="false" customHeight="false" outlineLevel="0" collapsed="false">
      <c r="A36" s="0" t="s">
        <v>65</v>
      </c>
      <c r="B36" s="0" t="n">
        <v>0</v>
      </c>
      <c r="C36" s="9" t="n">
        <v>0</v>
      </c>
      <c r="D36" s="6" t="n">
        <v>0</v>
      </c>
      <c r="E36" s="0" t="n">
        <v>0</v>
      </c>
      <c r="F36" s="0" t="n">
        <v>0</v>
      </c>
      <c r="G36" s="8" t="n">
        <v>8727</v>
      </c>
      <c r="H36" s="8" t="n">
        <v>10000</v>
      </c>
      <c r="I36" s="8" t="n">
        <v>10000</v>
      </c>
    </row>
    <row r="37" customFormat="false" ht="12.8" hidden="false" customHeight="false" outlineLevel="0" collapsed="false">
      <c r="A37" s="0" t="s">
        <v>66</v>
      </c>
      <c r="B37" s="0" t="n">
        <v>30616</v>
      </c>
      <c r="C37" s="0" t="n">
        <v>0</v>
      </c>
      <c r="D37" s="0" t="n">
        <v>0</v>
      </c>
      <c r="E37" s="0" t="n">
        <v>0</v>
      </c>
      <c r="F37" s="0" t="n">
        <v>0</v>
      </c>
      <c r="G37" s="0" t="n">
        <v>0</v>
      </c>
      <c r="H37" s="0" t="n">
        <v>0</v>
      </c>
      <c r="I37" s="0" t="n">
        <v>0</v>
      </c>
    </row>
    <row r="38" customFormat="false" ht="15" hidden="false" customHeight="false" outlineLevel="0" collapsed="false">
      <c r="A38" s="0" t="s">
        <v>16</v>
      </c>
      <c r="B38" s="0" t="n">
        <v>441000</v>
      </c>
      <c r="C38" s="9" t="n">
        <v>841364</v>
      </c>
      <c r="D38" s="0" t="n">
        <v>0</v>
      </c>
      <c r="E38" s="0" t="n">
        <v>0</v>
      </c>
      <c r="F38" s="0" t="n">
        <v>0</v>
      </c>
      <c r="G38" s="0" t="n">
        <v>0</v>
      </c>
      <c r="H38" s="0" t="n">
        <v>0</v>
      </c>
      <c r="I38" s="0" t="n">
        <v>0</v>
      </c>
    </row>
    <row r="39" customFormat="false" ht="15" hidden="false" customHeight="false" outlineLevel="0" collapsed="false">
      <c r="A39" s="12" t="s">
        <v>67</v>
      </c>
      <c r="B39" s="0" t="n">
        <v>949999</v>
      </c>
      <c r="C39" s="9" t="n">
        <v>1236004</v>
      </c>
      <c r="D39" s="13" t="n">
        <v>1283762</v>
      </c>
      <c r="E39" s="13" t="n">
        <v>1278117</v>
      </c>
      <c r="F39" s="14" t="n">
        <v>2139735</v>
      </c>
      <c r="G39" s="14" t="n">
        <v>1609769</v>
      </c>
      <c r="H39" s="14" t="n">
        <v>3633837</v>
      </c>
      <c r="I39" s="14" t="n">
        <v>4662912</v>
      </c>
    </row>
    <row r="40" customFormat="false" ht="12.8" hidden="false" customHeight="false" outlineLevel="0" collapsed="false">
      <c r="A40" s="0" t="s">
        <v>68</v>
      </c>
    </row>
    <row r="41" customFormat="false" ht="12.8" hidden="false" customHeight="false" outlineLevel="0" collapsed="false">
      <c r="A41" s="0" t="s">
        <v>69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2022-03-09T16:47:19Z</dcterms:created>
  <dc:creator/>
  <dc:description/>
  <dc:language>en-US</dc:language>
  <cp:lastModifiedBy/>
  <dcterms:modified xsi:type="dcterms:W3CDTF">2022-06-28T19:25:13Z</dcterms:modified>
  <cp:revision>60</cp:revision>
  <dc:subject/>
  <dc:title/>
</cp:coreProperties>
</file>